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lerc\Desktop\"/>
    </mc:Choice>
  </mc:AlternateContent>
  <xr:revisionPtr revIDLastSave="0" documentId="8_{E6D14466-F31F-4E7F-BE5A-380E602C6C38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4" l="1"/>
  <c r="D11" i="4"/>
  <c r="E48" i="2" l="1"/>
  <c r="E37" i="2"/>
  <c r="E20" i="2"/>
  <c r="D13" i="2" l="1"/>
  <c r="D9" i="4" l="1"/>
  <c r="D12" i="4"/>
  <c r="E25" i="4"/>
  <c r="E20" i="4"/>
  <c r="D25" i="4" l="1"/>
  <c r="D20" i="4"/>
  <c r="E15" i="4"/>
  <c r="D15" i="4"/>
  <c r="D19" i="4" s="1"/>
  <c r="E13" i="2"/>
  <c r="D31" i="4" l="1"/>
  <c r="D34" i="4" s="1"/>
  <c r="D72" i="2" s="1"/>
  <c r="E19" i="4"/>
  <c r="D36" i="4" l="1"/>
  <c r="E31" i="4"/>
  <c r="E34" i="4" s="1"/>
  <c r="E72" i="2" s="1"/>
  <c r="E36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Trujillo Moreno</author>
  </authors>
  <commentList>
    <comment ref="B5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<sst xmlns="http://schemas.openxmlformats.org/spreadsheetml/2006/main" count="110" uniqueCount="92">
  <si>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</si>
  <si>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</si>
  <si>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</si>
  <si>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</si>
  <si>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</si>
  <si>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</si>
  <si>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</si>
  <si>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</si>
  <si>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</si>
  <si>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</si>
  <si>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</si>
  <si>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</si>
  <si>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</si>
  <si>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</si>
  <si>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</si>
  <si>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</si>
  <si>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</si>
  <si>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</si>
  <si>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</si>
  <si>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</si>
  <si>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</si>
  <si>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</si>
  <si>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</si>
  <si>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</si>
  <si>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</si>
  <si>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</si>
  <si>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</si>
  <si>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</si>
  <si>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</si>
  <si>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</si>
  <si>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</si>
  <si>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</si>
  <si>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</si>
  <si>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</si>
  <si>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</si>
  <si>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</si>
  <si>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</si>
  <si>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</si>
  <si>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</si>
  <si>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</si>
  <si>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</si>
  <si>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</si>
  <si>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</si>
  <si>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</si>
  <si>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</si>
  <si>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</si>
  <si>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</si>
  <si>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</si>
  <si>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</si>
  <si>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</si>
  <si>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</si>
  <si>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</si>
  <si>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</si>
  <si>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</si>
  <si>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</si>
  <si>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</si>
  <si>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</si>
  <si>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</si>
  <si>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</si>
  <si>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</si>
  <si>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</si>
  <si>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</si>
  <si>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</si>
  <si>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</si>
  <si>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</si>
  <si>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</si>
  <si>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</si>
  <si>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</si>
  <si>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</si>
  <si>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</si>
  <si>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</si>
  <si>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</si>
  <si>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</si>
  <si>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</si>
  <si>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</si>
  <si>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</si>
  <si>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</si>
  <si>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</si>
  <si>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</si>
  <si>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</si>
  <si>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</si>
  <si>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</si>
  <si>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</si>
  <si>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</si>
  <si>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</si>
  <si>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</si>
  <si>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</si>
  <si>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</si>
  <si>
    <t>FORMATO DILIGENCIAMIENTO EVALUACION FINANCIERA DE PROVEEDORES</t>
  </si>
  <si>
    <t>CÓDIGO:</t>
  </si>
  <si>
    <t>VERSIÓN:</t>
  </si>
  <si>
    <t>FIN.FIN.F15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</si>
</sst>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 * #,##0.00_ ;_ * \-#,##0.00_ ;_ * &quot;-&quot;??_ ;_ @_ "/>
    <numFmt numFmtId="170" formatCode="_ * #,##0_ ;_ * \-#,##0_ ;_ * &quot;-&quot;??_ ;_ @_ "/>
    <numFmt numFmtId="171" formatCode="&quot;$&quot;#,##0_);\(&quot;$&quot;#,##0\)"/>
    <numFmt numFmtId="172" formatCode="&quot;$&quot;#,##0.0_);\(&quot;$&quot;#,##0.0\)"/>
    <numFmt numFmtId="173" formatCode="0.0_)%;\(0.0&quot;)%&quot;;0.0_)%;@_)_%"/>
    <numFmt numFmtId="174" formatCode="#,##0.0_)_%;\(#,##0.0\)_%;0.0_)_%;@_)_%"/>
    <numFmt numFmtId="175" formatCode="#,##0.0_);\(#,##0.0\);#,##0.0_);@_)"/>
    <numFmt numFmtId="176" formatCode="\£_(#,##0.00_);&quot;£(&quot;#,##0.00\);\£_(0.00_);@_)"/>
    <numFmt numFmtId="177" formatCode="#,##0.00_);\(#,##0.00\);0.00_);@_)"/>
    <numFmt numFmtId="178" formatCode="\€_(#,##0.00_);&quot;€(&quot;#,##0.00\);\€_(0.00_);@_)"/>
    <numFmt numFmtId="179" formatCode="0.0_)"/>
    <numFmt numFmtId="180" formatCode="#,##0_)\x;\(#,##0&quot;)x&quot;;0_)\x;@_)_x"/>
    <numFmt numFmtId="181" formatCode="#,##0_)_x;\(#,##0\)_x;0_)_x;@_)_x"/>
    <numFmt numFmtId="182" formatCode="_(&quot;$&quot;* #,##0.00_);_(&quot;$&quot;* \(#,##0.00\);_(&quot;$&quot;* &quot;-&quot;??_);_(@_)"/>
    <numFmt numFmtId="183" formatCode="#,##0.0_);\(#,##0.0\)"/>
    <numFmt numFmtId="184" formatCode="0.0%"/>
    <numFmt numFmtId="185" formatCode="0.00;[Red]0.00"/>
    <numFmt numFmtId="186" formatCode="00000000"/>
    <numFmt numFmtId="187" formatCode="m\-d\-yy"/>
    <numFmt numFmtId="188" formatCode="&quot;     &quot;General&quot;     &quot;"/>
    <numFmt numFmtId="189" formatCode="#,##0,;\-#,##0,"/>
    <numFmt numFmtId="190" formatCode="_-* #,##0\ _P_t_s_-;\-* #,##0\ _P_t_s_-;_-* &quot;- &quot;_P_t_s_-;_-@_-"/>
    <numFmt numFmtId="191" formatCode="#,##0_%_);\(#,##0\)_%;#,##0_%_);@_%_)"/>
    <numFmt numFmtId="192" formatCode="#,##0_%_);\(#,##0\)_%;**;@_%_)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65">
    <xf numFmtId="0" fontId="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0" fontId="23" fillId="0" borderId="0" applyNumberFormat="0" applyFill="0" applyAlignment="0" applyProtection="0"/>
    <xf numFmtId="179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9" fontId="24" fillId="29" borderId="0" applyFont="0" applyAlignment="0" applyProtection="0"/>
    <xf numFmtId="180" fontId="10" fillId="0" borderId="0" applyFont="0" applyFill="0" applyAlignment="0" applyProtection="0"/>
    <xf numFmtId="180" fontId="10" fillId="0" borderId="0" applyFont="0" applyFill="0" applyAlignment="0" applyProtection="0"/>
    <xf numFmtId="181" fontId="10" fillId="0" borderId="0" applyFont="0" applyFill="0" applyProtection="0">
      <alignment horizontal="right"/>
    </xf>
    <xf numFmtId="181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9" fontId="25" fillId="0" borderId="0" applyFill="0" applyProtection="0">
      <alignment vertical="top"/>
    </xf>
    <xf numFmtId="0" fontId="26" fillId="0" borderId="24" applyNumberFormat="0" applyFill="0" applyAlignment="0" applyProtection="0"/>
    <xf numFmtId="179" fontId="26" fillId="0" borderId="24" applyFill="0" applyAlignment="0" applyProtection="0"/>
    <xf numFmtId="0" fontId="27" fillId="0" borderId="25" applyNumberFormat="0" applyFill="0" applyProtection="0">
      <alignment horizontal="center"/>
    </xf>
    <xf numFmtId="179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9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9" fontId="28" fillId="0" borderId="0" applyFill="0" applyProtection="0">
      <alignment horizontal="center"/>
    </xf>
    <xf numFmtId="18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5" fontId="30" fillId="0" borderId="0">
      <alignment horizontal="left"/>
    </xf>
    <xf numFmtId="186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7" fontId="35" fillId="51" borderId="26">
      <alignment horizontal="center" vertical="center"/>
    </xf>
    <xf numFmtId="37" fontId="36" fillId="0" borderId="27">
      <alignment horizontal="center"/>
    </xf>
    <xf numFmtId="188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190" fontId="10" fillId="0" borderId="0" applyFont="0" applyFill="0" applyAlignment="0" applyProtection="0"/>
    <xf numFmtId="190" fontId="10" fillId="0" borderId="0" applyFont="0" applyFill="0" applyAlignment="0" applyProtection="0"/>
    <xf numFmtId="191" fontId="49" fillId="0" borderId="0" applyFont="0" applyFill="0" applyBorder="0" applyAlignment="0" applyProtection="0">
      <alignment horizontal="right"/>
    </xf>
    <xf numFmtId="192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3" fontId="68" fillId="70" borderId="0"/>
    <xf numFmtId="172" fontId="69" fillId="0" borderId="39" applyFill="0" applyBorder="0" applyAlignment="0" applyProtection="0"/>
    <xf numFmtId="0" fontId="45" fillId="0" borderId="30" applyNumberFormat="0" applyFill="0" applyAlignment="0" applyProtection="0"/>
    <xf numFmtId="183" fontId="10" fillId="71" borderId="0"/>
    <xf numFmtId="183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9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4" fontId="10" fillId="0" borderId="0" applyFont="0" applyFill="0" applyAlignment="0" applyProtection="0"/>
    <xf numFmtId="184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4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71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70" fontId="16" fillId="24" borderId="13" xfId="1" applyNumberFormat="1" applyFont="1" applyFill="1" applyBorder="1"/>
    <xf numFmtId="170" fontId="13" fillId="0" borderId="0" xfId="1" applyNumberFormat="1" applyFont="1" applyFill="1" applyBorder="1"/>
    <xf numFmtId="170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70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70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70" fontId="15" fillId="0" borderId="0" xfId="1" applyNumberFormat="1" applyFont="1" applyFill="1" applyBorder="1"/>
    <xf numFmtId="170" fontId="16" fillId="28" borderId="23" xfId="1" applyNumberFormat="1" applyFont="1" applyFill="1" applyBorder="1"/>
    <xf numFmtId="170" fontId="17" fillId="25" borderId="17" xfId="1" applyNumberFormat="1" applyFont="1" applyFill="1" applyBorder="1"/>
    <xf numFmtId="170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70" fontId="16" fillId="0" borderId="13" xfId="1" applyNumberFormat="1" applyFont="1" applyFill="1" applyBorder="1"/>
    <xf numFmtId="170" fontId="16" fillId="0" borderId="0" xfId="1" applyNumberFormat="1" applyFont="1" applyFill="1" applyBorder="1"/>
    <xf numFmtId="0" fontId="16" fillId="23" borderId="23" xfId="0" applyFont="1" applyFill="1" applyBorder="1"/>
    <xf numFmtId="170" fontId="16" fillId="23" borderId="23" xfId="1" applyNumberFormat="1" applyFont="1" applyFill="1" applyBorder="1"/>
    <xf numFmtId="0" fontId="13" fillId="23" borderId="17" xfId="0" applyFont="1" applyFill="1" applyBorder="1"/>
    <xf numFmtId="170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70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9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70" fontId="13" fillId="0" borderId="0" xfId="1" applyNumberFormat="1" applyFont="1" applyBorder="1"/>
    <xf numFmtId="170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70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70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70" fontId="15" fillId="23" borderId="23" xfId="1" applyNumberFormat="1" applyFont="1" applyFill="1" applyBorder="1" applyAlignment="1"/>
    <xf numFmtId="170" fontId="16" fillId="0" borderId="18" xfId="1" applyNumberFormat="1" applyFont="1" applyFill="1" applyBorder="1"/>
    <xf numFmtId="170" fontId="16" fillId="0" borderId="52" xfId="1" applyNumberFormat="1" applyFont="1" applyFill="1" applyBorder="1"/>
    <xf numFmtId="170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70" fontId="17" fillId="0" borderId="0" xfId="1" applyNumberFormat="1" applyFont="1" applyFill="1" applyBorder="1"/>
    <xf numFmtId="170" fontId="18" fillId="0" borderId="0" xfId="1" applyNumberFormat="1" applyFont="1" applyFill="1" applyBorder="1"/>
    <xf numFmtId="170" fontId="18" fillId="0" borderId="0" xfId="0" applyNumberFormat="1" applyFont="1" applyFill="1" applyBorder="1"/>
    <xf numFmtId="170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/>
    <xf numFmtId="170" fontId="13" fillId="0" borderId="0" xfId="1" applyNumberFormat="1" applyFont="1" applyFill="1" applyBorder="1" applyAlignment="1"/>
    <xf numFmtId="169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70" fontId="16" fillId="23" borderId="20" xfId="1" applyNumberFormat="1" applyFont="1" applyFill="1" applyBorder="1"/>
    <xf numFmtId="170" fontId="15" fillId="25" borderId="18" xfId="1" applyNumberFormat="1" applyFont="1" applyFill="1" applyBorder="1"/>
    <xf numFmtId="170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70" fontId="15" fillId="0" borderId="16" xfId="1" applyNumberFormat="1" applyFont="1" applyFill="1" applyBorder="1" applyProtection="1">
      <protection locked="0"/>
    </xf>
    <xf numFmtId="170" fontId="15" fillId="0" borderId="10" xfId="1" applyNumberFormat="1" applyFont="1" applyFill="1" applyBorder="1" applyProtection="1">
      <protection locked="0"/>
    </xf>
    <xf numFmtId="170" fontId="15" fillId="0" borderId="18" xfId="1" applyNumberFormat="1" applyFont="1" applyFill="1" applyBorder="1" applyProtection="1">
      <protection locked="0"/>
    </xf>
    <xf numFmtId="170" fontId="15" fillId="0" borderId="17" xfId="1" applyNumberFormat="1" applyFont="1" applyFill="1" applyBorder="1" applyProtection="1">
      <protection locked="0"/>
    </xf>
    <xf numFmtId="170" fontId="15" fillId="0" borderId="19" xfId="1" applyNumberFormat="1" applyFont="1" applyFill="1" applyBorder="1" applyProtection="1">
      <protection locked="0"/>
    </xf>
    <xf numFmtId="170" fontId="15" fillId="0" borderId="13" xfId="1" applyNumberFormat="1" applyFont="1" applyFill="1" applyBorder="1" applyProtection="1">
      <protection locked="0"/>
    </xf>
    <xf numFmtId="170" fontId="13" fillId="0" borderId="18" xfId="1" applyNumberFormat="1" applyFont="1" applyFill="1" applyBorder="1" applyProtection="1">
      <protection locked="0"/>
    </xf>
    <xf numFmtId="170" fontId="15" fillId="0" borderId="20" xfId="1" applyNumberFormat="1" applyFont="1" applyFill="1" applyBorder="1" applyProtection="1">
      <protection locked="0"/>
    </xf>
    <xf numFmtId="170" fontId="15" fillId="0" borderId="23" xfId="1" applyNumberFormat="1" applyFont="1" applyFill="1" applyBorder="1" applyProtection="1">
      <protection locked="0"/>
    </xf>
    <xf numFmtId="170" fontId="13" fillId="0" borderId="17" xfId="1" applyNumberFormat="1" applyFont="1" applyFill="1" applyBorder="1" applyProtection="1">
      <protection locked="0"/>
    </xf>
    <xf numFmtId="170" fontId="17" fillId="0" borderId="17" xfId="1" applyNumberFormat="1" applyFont="1" applyFill="1" applyBorder="1" applyProtection="1">
      <protection locked="0"/>
    </xf>
    <xf numFmtId="170" fontId="18" fillId="0" borderId="17" xfId="1" applyNumberFormat="1" applyFont="1" applyFill="1" applyBorder="1" applyProtection="1">
      <protection locked="0"/>
    </xf>
    <xf numFmtId="170" fontId="15" fillId="22" borderId="17" xfId="1" applyNumberFormat="1" applyFont="1" applyFill="1" applyBorder="1" applyProtection="1">
      <protection locked="0"/>
    </xf>
    <xf numFmtId="170" fontId="17" fillId="0" borderId="10" xfId="1" applyNumberFormat="1" applyFont="1" applyFill="1" applyBorder="1" applyProtection="1">
      <protection locked="0"/>
    </xf>
    <xf numFmtId="170" fontId="17" fillId="0" borderId="17" xfId="0" applyNumberFormat="1" applyFont="1" applyFill="1" applyBorder="1" applyProtection="1">
      <protection locked="0"/>
    </xf>
    <xf numFmtId="170" fontId="15" fillId="0" borderId="17" xfId="0" applyNumberFormat="1" applyFont="1" applyFill="1" applyBorder="1" applyProtection="1">
      <protection locked="0"/>
    </xf>
    <xf numFmtId="170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0" fontId="0" fillId="22" borderId="0" xfId="0" applyFill="1" applyAlignment="1" applyProtection="1">
      <alignment vertical="center"/>
    </xf>
    <xf numFmtId="0" fontId="0" fillId="22" borderId="22" xfId="0" applyFill="1" applyBorder="1" applyAlignment="1" applyProtection="1">
      <alignment vertical="center"/>
    </xf>
    <xf numFmtId="0" fontId="0" fillId="22" borderId="14" xfId="0" applyFill="1" applyBorder="1" applyAlignment="1" applyProtection="1">
      <alignment horizontal="center" vertical="center"/>
    </xf>
    <xf numFmtId="0" fontId="35" fillId="22" borderId="20" xfId="0" applyFont="1" applyFill="1" applyBorder="1" applyAlignment="1" applyProtection="1">
      <alignment horizontal="left" vertical="center"/>
    </xf>
    <xf numFmtId="0" fontId="35" fillId="22" borderId="19" xfId="0" applyFont="1" applyFill="1" applyBorder="1" applyAlignment="1" applyProtection="1">
      <alignment horizontal="left" vertical="center"/>
    </xf>
    <xf numFmtId="0" fontId="0" fillId="22" borderId="22" xfId="0" applyFill="1" applyBorder="1" applyAlignment="1" applyProtection="1">
      <alignment horizontal="center" vertical="center"/>
    </xf>
    <xf numFmtId="0" fontId="0" fillId="22" borderId="57" xfId="0" applyFill="1" applyBorder="1" applyAlignment="1" applyProtection="1">
      <alignment horizontal="center" vertical="center"/>
    </xf>
    <xf numFmtId="0" fontId="0" fillId="22" borderId="58" xfId="0" applyFill="1" applyBorder="1" applyAlignment="1" applyProtection="1">
      <alignment horizontal="center" vertical="center"/>
    </xf>
    <xf numFmtId="0" fontId="35" fillId="22" borderId="59" xfId="0" applyFont="1" applyFill="1" applyBorder="1" applyAlignment="1" applyProtection="1">
      <alignment horizontal="center" vertical="center" wrapText="1"/>
    </xf>
    <xf numFmtId="0" fontId="35" fillId="22" borderId="60" xfId="0" applyFont="1" applyFill="1" applyBorder="1" applyAlignment="1" applyProtection="1">
      <alignment horizontal="center" vertical="center" wrapText="1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35" fillId="22" borderId="16" xfId="0" applyFont="1" applyFill="1" applyBorder="1" applyAlignment="1" applyProtection="1">
      <alignment horizontal="center" vertical="center" wrapText="1"/>
    </xf>
    <xf numFmtId="0" fontId="35" fillId="22" borderId="61" xfId="0" applyFont="1" applyFill="1" applyBorder="1" applyAlignment="1" applyProtection="1">
      <alignment horizontal="center" vertical="center" wrapText="1"/>
    </xf>
    <xf numFmtId="0" fontId="35" fillId="22" borderId="15" xfId="0" applyFont="1" applyFill="1" applyBorder="1" applyAlignment="1" applyProtection="1">
      <alignment horizontal="center" vertical="center" wrapText="1"/>
    </xf>
    <xf numFmtId="0" fontId="35" fillId="22" borderId="19" xfId="0" applyFont="1" applyFill="1" applyBorder="1" applyAlignment="1" applyProtection="1">
      <alignment horizontal="center" vertical="center" wrapText="1"/>
    </xf>
    <xf numFmtId="0" fontId="35" fillId="22" borderId="62" xfId="0" applyFont="1" applyFill="1" applyBorder="1" applyAlignment="1" applyProtection="1">
      <alignment horizontal="center" vertical="center" wrapText="1"/>
    </xf>
    <xf numFmtId="0" fontId="35" fillId="22" borderId="14" xfId="0" applyFont="1" applyFill="1" applyBorder="1" applyAlignment="1" applyProtection="1">
      <alignment horizontal="center" vertical="center" wrapText="1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 xr:uid="{00000000-0005-0000-0000-000000000000}"/>
    <cellStyle name="$0,000" xfId="5" xr:uid="{00000000-0005-0000-0000-000001000000}"/>
    <cellStyle name="$0,000.0" xfId="6" xr:uid="{00000000-0005-0000-0000-000002000000}"/>
    <cellStyle name="_%(SignOnly)" xfId="7" xr:uid="{00000000-0005-0000-0000-000003000000}"/>
    <cellStyle name="_%(SignOnly) 2" xfId="8" xr:uid="{00000000-0005-0000-0000-000004000000}"/>
    <cellStyle name="_%(SignSpaceOnly)" xfId="9" xr:uid="{00000000-0005-0000-0000-000005000000}"/>
    <cellStyle name="_%(SignSpaceOnly) 2" xfId="10" xr:uid="{00000000-0005-0000-0000-000006000000}"/>
    <cellStyle name="_Comma" xfId="11" xr:uid="{00000000-0005-0000-0000-000007000000}"/>
    <cellStyle name="_Comma 2" xfId="12" xr:uid="{00000000-0005-0000-0000-000008000000}"/>
    <cellStyle name="_Currency" xfId="13" xr:uid="{00000000-0005-0000-0000-000009000000}"/>
    <cellStyle name="_Currency 2" xfId="14" xr:uid="{00000000-0005-0000-0000-00000A000000}"/>
    <cellStyle name="_CurrencySpace" xfId="15" xr:uid="{00000000-0005-0000-0000-00000B000000}"/>
    <cellStyle name="_CurrencySpace 2" xfId="16" xr:uid="{00000000-0005-0000-0000-00000C000000}"/>
    <cellStyle name="_Euro" xfId="17" xr:uid="{00000000-0005-0000-0000-00000D000000}"/>
    <cellStyle name="_Euro 2" xfId="18" xr:uid="{00000000-0005-0000-0000-00000E000000}"/>
    <cellStyle name="_Heading" xfId="19" xr:uid="{00000000-0005-0000-0000-00000F000000}"/>
    <cellStyle name="_Heading_Definitions" xfId="20" xr:uid="{00000000-0005-0000-0000-000010000000}"/>
    <cellStyle name="_Highlight" xfId="21" xr:uid="{00000000-0005-0000-0000-000011000000}"/>
    <cellStyle name="_Highlight 2" xfId="22" xr:uid="{00000000-0005-0000-0000-000012000000}"/>
    <cellStyle name="_Highlight_Definitions" xfId="23" xr:uid="{00000000-0005-0000-0000-000013000000}"/>
    <cellStyle name="_Multiple" xfId="24" xr:uid="{00000000-0005-0000-0000-000014000000}"/>
    <cellStyle name="_Multiple 2" xfId="25" xr:uid="{00000000-0005-0000-0000-000015000000}"/>
    <cellStyle name="_MultipleSpace" xfId="26" xr:uid="{00000000-0005-0000-0000-000016000000}"/>
    <cellStyle name="_MultipleSpace 2" xfId="27" xr:uid="{00000000-0005-0000-0000-000017000000}"/>
    <cellStyle name="_SubHeading" xfId="28" xr:uid="{00000000-0005-0000-0000-000018000000}"/>
    <cellStyle name="_SubHeading_Definitions" xfId="29" xr:uid="{00000000-0005-0000-0000-000019000000}"/>
    <cellStyle name="_Table" xfId="30" xr:uid="{00000000-0005-0000-0000-00001A000000}"/>
    <cellStyle name="_Table_Definitions" xfId="31" xr:uid="{00000000-0005-0000-0000-00001B000000}"/>
    <cellStyle name="_TableHead" xfId="32" xr:uid="{00000000-0005-0000-0000-00001C000000}"/>
    <cellStyle name="_TableHead_Definitions" xfId="33" xr:uid="{00000000-0005-0000-0000-00001D000000}"/>
    <cellStyle name="_TableRowHead" xfId="34" xr:uid="{00000000-0005-0000-0000-00001E000000}"/>
    <cellStyle name="_TableRowHead_Definitions" xfId="35" xr:uid="{00000000-0005-0000-0000-00001F000000}"/>
    <cellStyle name="_TableSuperHead" xfId="36" xr:uid="{00000000-0005-0000-0000-000020000000}"/>
    <cellStyle name="_TableSuperHead_Definitions" xfId="37" xr:uid="{00000000-0005-0000-0000-000021000000}"/>
    <cellStyle name="_x0001__x0004__x0001_” " xfId="38" xr:uid="{00000000-0005-0000-0000-000022000000}"/>
    <cellStyle name="=C:\WINNT\SYSTEM32\COMMAND.COM" xfId="39" xr:uid="{00000000-0005-0000-0000-000023000000}"/>
    <cellStyle name="0,000.0" xfId="40" xr:uid="{00000000-0005-0000-0000-000024000000}"/>
    <cellStyle name="0.0%" xfId="41" xr:uid="{00000000-0005-0000-0000-000025000000}"/>
    <cellStyle name="0.00%" xfId="42" xr:uid="{00000000-0005-0000-0000-000026000000}"/>
    <cellStyle name="0000" xfId="43" xr:uid="{00000000-0005-0000-0000-000027000000}"/>
    <cellStyle name="000000" xfId="44" xr:uid="{00000000-0005-0000-0000-000028000000}"/>
    <cellStyle name="20% - Accent1" xfId="45" xr:uid="{00000000-0005-0000-0000-000029000000}"/>
    <cellStyle name="20% - Accent2" xfId="46" xr:uid="{00000000-0005-0000-0000-00002A000000}"/>
    <cellStyle name="20% - Accent3" xfId="47" xr:uid="{00000000-0005-0000-0000-00002B000000}"/>
    <cellStyle name="20% - Accent4" xfId="48" xr:uid="{00000000-0005-0000-0000-00002C000000}"/>
    <cellStyle name="20% - Accent5" xfId="49" xr:uid="{00000000-0005-0000-0000-00002D000000}"/>
    <cellStyle name="20% - Accent6" xfId="50" xr:uid="{00000000-0005-0000-0000-00002E000000}"/>
    <cellStyle name="20% - Énfasis1 2" xfId="51" xr:uid="{00000000-0005-0000-0000-00002F000000}"/>
    <cellStyle name="20% - Énfasis1 2 2" xfId="52" xr:uid="{00000000-0005-0000-0000-000030000000}"/>
    <cellStyle name="20% - Énfasis1 2 2 2" xfId="53" xr:uid="{00000000-0005-0000-0000-000031000000}"/>
    <cellStyle name="20% - Énfasis1 2 2 2 2" xfId="54" xr:uid="{00000000-0005-0000-0000-000032000000}"/>
    <cellStyle name="20% - Énfasis1 2 2 3" xfId="55" xr:uid="{00000000-0005-0000-0000-000033000000}"/>
    <cellStyle name="20% - Énfasis1 2 2 3 2" xfId="56" xr:uid="{00000000-0005-0000-0000-000034000000}"/>
    <cellStyle name="20% - Énfasis1 2 2 4" xfId="57" xr:uid="{00000000-0005-0000-0000-000035000000}"/>
    <cellStyle name="20% - Énfasis1 2 3" xfId="58" xr:uid="{00000000-0005-0000-0000-000036000000}"/>
    <cellStyle name="20% - Énfasis1 2 4" xfId="59" xr:uid="{00000000-0005-0000-0000-000037000000}"/>
    <cellStyle name="20% - Énfasis1 3" xfId="60" xr:uid="{00000000-0005-0000-0000-000038000000}"/>
    <cellStyle name="20% - Énfasis1 3 2" xfId="61" xr:uid="{00000000-0005-0000-0000-000039000000}"/>
    <cellStyle name="20% - Énfasis1 3 2 2" xfId="62" xr:uid="{00000000-0005-0000-0000-00003A000000}"/>
    <cellStyle name="20% - Énfasis1 3 3" xfId="63" xr:uid="{00000000-0005-0000-0000-00003B000000}"/>
    <cellStyle name="20% - Énfasis1 3 3 2" xfId="64" xr:uid="{00000000-0005-0000-0000-00003C000000}"/>
    <cellStyle name="20% - Énfasis1 3 4" xfId="65" xr:uid="{00000000-0005-0000-0000-00003D000000}"/>
    <cellStyle name="20% - Énfasis1 4" xfId="66" xr:uid="{00000000-0005-0000-0000-00003E000000}"/>
    <cellStyle name="20% - Énfasis1 5" xfId="67" xr:uid="{00000000-0005-0000-0000-00003F000000}"/>
    <cellStyle name="20% - Énfasis1 6" xfId="68" xr:uid="{00000000-0005-0000-0000-000040000000}"/>
    <cellStyle name="20% - Énfasis1 6 2" xfId="69" xr:uid="{00000000-0005-0000-0000-000041000000}"/>
    <cellStyle name="20% - Énfasis1 7" xfId="70" xr:uid="{00000000-0005-0000-0000-000042000000}"/>
    <cellStyle name="20% - Énfasis1 7 2" xfId="71" xr:uid="{00000000-0005-0000-0000-000043000000}"/>
    <cellStyle name="20% - Énfasis1 8" xfId="72" xr:uid="{00000000-0005-0000-0000-000044000000}"/>
    <cellStyle name="20% - Énfasis2 2" xfId="73" xr:uid="{00000000-0005-0000-0000-000045000000}"/>
    <cellStyle name="20% - Énfasis2 2 2" xfId="74" xr:uid="{00000000-0005-0000-0000-000046000000}"/>
    <cellStyle name="20% - Énfasis2 2 2 2" xfId="75" xr:uid="{00000000-0005-0000-0000-000047000000}"/>
    <cellStyle name="20% - Énfasis2 2 2 2 2" xfId="76" xr:uid="{00000000-0005-0000-0000-000048000000}"/>
    <cellStyle name="20% - Énfasis2 2 2 3" xfId="77" xr:uid="{00000000-0005-0000-0000-000049000000}"/>
    <cellStyle name="20% - Énfasis2 2 2 3 2" xfId="78" xr:uid="{00000000-0005-0000-0000-00004A000000}"/>
    <cellStyle name="20% - Énfasis2 2 2 4" xfId="79" xr:uid="{00000000-0005-0000-0000-00004B000000}"/>
    <cellStyle name="20% - Énfasis2 2 3" xfId="80" xr:uid="{00000000-0005-0000-0000-00004C000000}"/>
    <cellStyle name="20% - Énfasis2 2 4" xfId="81" xr:uid="{00000000-0005-0000-0000-00004D000000}"/>
    <cellStyle name="20% - Énfasis2 3" xfId="82" xr:uid="{00000000-0005-0000-0000-00004E000000}"/>
    <cellStyle name="20% - Énfasis2 3 2" xfId="83" xr:uid="{00000000-0005-0000-0000-00004F000000}"/>
    <cellStyle name="20% - Énfasis2 3 2 2" xfId="84" xr:uid="{00000000-0005-0000-0000-000050000000}"/>
    <cellStyle name="20% - Énfasis2 3 3" xfId="85" xr:uid="{00000000-0005-0000-0000-000051000000}"/>
    <cellStyle name="20% - Énfasis2 3 3 2" xfId="86" xr:uid="{00000000-0005-0000-0000-000052000000}"/>
    <cellStyle name="20% - Énfasis2 3 4" xfId="87" xr:uid="{00000000-0005-0000-0000-000053000000}"/>
    <cellStyle name="20% - Énfasis2 4" xfId="88" xr:uid="{00000000-0005-0000-0000-000054000000}"/>
    <cellStyle name="20% - Énfasis2 5" xfId="89" xr:uid="{00000000-0005-0000-0000-000055000000}"/>
    <cellStyle name="20% - Énfasis2 6" xfId="90" xr:uid="{00000000-0005-0000-0000-000056000000}"/>
    <cellStyle name="20% - Énfasis2 6 2" xfId="91" xr:uid="{00000000-0005-0000-0000-000057000000}"/>
    <cellStyle name="20% - Énfasis2 7" xfId="92" xr:uid="{00000000-0005-0000-0000-000058000000}"/>
    <cellStyle name="20% - Énfasis2 7 2" xfId="93" xr:uid="{00000000-0005-0000-0000-000059000000}"/>
    <cellStyle name="20% - Énfasis2 8" xfId="94" xr:uid="{00000000-0005-0000-0000-00005A000000}"/>
    <cellStyle name="20% - Énfasis3 2" xfId="95" xr:uid="{00000000-0005-0000-0000-00005B000000}"/>
    <cellStyle name="20% - Énfasis3 2 2" xfId="96" xr:uid="{00000000-0005-0000-0000-00005C000000}"/>
    <cellStyle name="20% - Énfasis3 2 2 2" xfId="97" xr:uid="{00000000-0005-0000-0000-00005D000000}"/>
    <cellStyle name="20% - Énfasis3 2 2 2 2" xfId="98" xr:uid="{00000000-0005-0000-0000-00005E000000}"/>
    <cellStyle name="20% - Énfasis3 2 2 3" xfId="99" xr:uid="{00000000-0005-0000-0000-00005F000000}"/>
    <cellStyle name="20% - Énfasis3 2 2 3 2" xfId="100" xr:uid="{00000000-0005-0000-0000-000060000000}"/>
    <cellStyle name="20% - Énfasis3 2 2 4" xfId="101" xr:uid="{00000000-0005-0000-0000-000061000000}"/>
    <cellStyle name="20% - Énfasis3 2 3" xfId="102" xr:uid="{00000000-0005-0000-0000-000062000000}"/>
    <cellStyle name="20% - Énfasis3 2 4" xfId="103" xr:uid="{00000000-0005-0000-0000-000063000000}"/>
    <cellStyle name="20% - Énfasis3 3" xfId="104" xr:uid="{00000000-0005-0000-0000-000064000000}"/>
    <cellStyle name="20% - Énfasis3 3 2" xfId="105" xr:uid="{00000000-0005-0000-0000-000065000000}"/>
    <cellStyle name="20% - Énfasis3 3 2 2" xfId="106" xr:uid="{00000000-0005-0000-0000-000066000000}"/>
    <cellStyle name="20% - Énfasis3 3 3" xfId="107" xr:uid="{00000000-0005-0000-0000-000067000000}"/>
    <cellStyle name="20% - Énfasis3 3 3 2" xfId="108" xr:uid="{00000000-0005-0000-0000-000068000000}"/>
    <cellStyle name="20% - Énfasis3 3 4" xfId="109" xr:uid="{00000000-0005-0000-0000-000069000000}"/>
    <cellStyle name="20% - Énfasis3 4" xfId="110" xr:uid="{00000000-0005-0000-0000-00006A000000}"/>
    <cellStyle name="20% - Énfasis3 5" xfId="111" xr:uid="{00000000-0005-0000-0000-00006B000000}"/>
    <cellStyle name="20% - Énfasis3 6" xfId="112" xr:uid="{00000000-0005-0000-0000-00006C000000}"/>
    <cellStyle name="20% - Énfasis3 6 2" xfId="113" xr:uid="{00000000-0005-0000-0000-00006D000000}"/>
    <cellStyle name="20% - Énfasis3 7" xfId="114" xr:uid="{00000000-0005-0000-0000-00006E000000}"/>
    <cellStyle name="20% - Énfasis3 7 2" xfId="115" xr:uid="{00000000-0005-0000-0000-00006F000000}"/>
    <cellStyle name="20% - Énfasis3 8" xfId="116" xr:uid="{00000000-0005-0000-0000-000070000000}"/>
    <cellStyle name="20% - Énfasis4 2" xfId="117" xr:uid="{00000000-0005-0000-0000-000071000000}"/>
    <cellStyle name="20% - Énfasis4 2 2" xfId="118" xr:uid="{00000000-0005-0000-0000-000072000000}"/>
    <cellStyle name="20% - Énfasis4 2 2 2" xfId="119" xr:uid="{00000000-0005-0000-0000-000073000000}"/>
    <cellStyle name="20% - Énfasis4 2 2 2 2" xfId="120" xr:uid="{00000000-0005-0000-0000-000074000000}"/>
    <cellStyle name="20% - Énfasis4 2 2 3" xfId="121" xr:uid="{00000000-0005-0000-0000-000075000000}"/>
    <cellStyle name="20% - Énfasis4 2 2 3 2" xfId="122" xr:uid="{00000000-0005-0000-0000-000076000000}"/>
    <cellStyle name="20% - Énfasis4 2 2 4" xfId="123" xr:uid="{00000000-0005-0000-0000-000077000000}"/>
    <cellStyle name="20% - Énfasis4 2 3" xfId="124" xr:uid="{00000000-0005-0000-0000-000078000000}"/>
    <cellStyle name="20% - Énfasis4 2 4" xfId="125" xr:uid="{00000000-0005-0000-0000-000079000000}"/>
    <cellStyle name="20% - Énfasis4 3" xfId="126" xr:uid="{00000000-0005-0000-0000-00007A000000}"/>
    <cellStyle name="20% - Énfasis4 3 2" xfId="127" xr:uid="{00000000-0005-0000-0000-00007B000000}"/>
    <cellStyle name="20% - Énfasis4 3 2 2" xfId="128" xr:uid="{00000000-0005-0000-0000-00007C000000}"/>
    <cellStyle name="20% - Énfasis4 3 3" xfId="129" xr:uid="{00000000-0005-0000-0000-00007D000000}"/>
    <cellStyle name="20% - Énfasis4 3 3 2" xfId="130" xr:uid="{00000000-0005-0000-0000-00007E000000}"/>
    <cellStyle name="20% - Énfasis4 3 4" xfId="131" xr:uid="{00000000-0005-0000-0000-00007F000000}"/>
    <cellStyle name="20% - Énfasis4 4" xfId="132" xr:uid="{00000000-0005-0000-0000-000080000000}"/>
    <cellStyle name="20% - Énfasis4 5" xfId="133" xr:uid="{00000000-0005-0000-0000-000081000000}"/>
    <cellStyle name="20% - Énfasis4 6" xfId="134" xr:uid="{00000000-0005-0000-0000-000082000000}"/>
    <cellStyle name="20% - Énfasis4 6 2" xfId="135" xr:uid="{00000000-0005-0000-0000-000083000000}"/>
    <cellStyle name="20% - Énfasis4 7" xfId="136" xr:uid="{00000000-0005-0000-0000-000084000000}"/>
    <cellStyle name="20% - Énfasis4 7 2" xfId="137" xr:uid="{00000000-0005-0000-0000-000085000000}"/>
    <cellStyle name="20% - Énfasis4 8" xfId="138" xr:uid="{00000000-0005-0000-0000-000086000000}"/>
    <cellStyle name="20% - Énfasis5 2" xfId="139" xr:uid="{00000000-0005-0000-0000-000087000000}"/>
    <cellStyle name="20% - Énfasis5 2 2" xfId="140" xr:uid="{00000000-0005-0000-0000-000088000000}"/>
    <cellStyle name="20% - Énfasis5 2 3" xfId="141" xr:uid="{00000000-0005-0000-0000-000089000000}"/>
    <cellStyle name="20% - Énfasis5 3" xfId="142" xr:uid="{00000000-0005-0000-0000-00008A000000}"/>
    <cellStyle name="20% - Énfasis5 3 2" xfId="143" xr:uid="{00000000-0005-0000-0000-00008B000000}"/>
    <cellStyle name="20% - Énfasis5 3 2 2" xfId="144" xr:uid="{00000000-0005-0000-0000-00008C000000}"/>
    <cellStyle name="20% - Énfasis5 3 3" xfId="145" xr:uid="{00000000-0005-0000-0000-00008D000000}"/>
    <cellStyle name="20% - Énfasis5 3 3 2" xfId="146" xr:uid="{00000000-0005-0000-0000-00008E000000}"/>
    <cellStyle name="20% - Énfasis5 3 4" xfId="147" xr:uid="{00000000-0005-0000-0000-00008F000000}"/>
    <cellStyle name="20% - Énfasis5 4" xfId="148" xr:uid="{00000000-0005-0000-0000-000090000000}"/>
    <cellStyle name="20% - Énfasis5 5" xfId="149" xr:uid="{00000000-0005-0000-0000-000091000000}"/>
    <cellStyle name="20% - Énfasis5 6" xfId="150" xr:uid="{00000000-0005-0000-0000-000092000000}"/>
    <cellStyle name="20% - Énfasis5 6 2" xfId="151" xr:uid="{00000000-0005-0000-0000-000093000000}"/>
    <cellStyle name="20% - Énfasis5 7" xfId="152" xr:uid="{00000000-0005-0000-0000-000094000000}"/>
    <cellStyle name="20% - Énfasis5 7 2" xfId="153" xr:uid="{00000000-0005-0000-0000-000095000000}"/>
    <cellStyle name="20% - Énfasis5 8" xfId="154" xr:uid="{00000000-0005-0000-0000-000096000000}"/>
    <cellStyle name="20% - Énfasis6 2" xfId="155" xr:uid="{00000000-0005-0000-0000-000097000000}"/>
    <cellStyle name="20% - Énfasis6 2 2" xfId="156" xr:uid="{00000000-0005-0000-0000-000098000000}"/>
    <cellStyle name="20% - Énfasis6 2 3" xfId="157" xr:uid="{00000000-0005-0000-0000-000099000000}"/>
    <cellStyle name="20% - Énfasis6 3" xfId="158" xr:uid="{00000000-0005-0000-0000-00009A000000}"/>
    <cellStyle name="20% - Énfasis6 3 2" xfId="159" xr:uid="{00000000-0005-0000-0000-00009B000000}"/>
    <cellStyle name="20% - Énfasis6 3 2 2" xfId="160" xr:uid="{00000000-0005-0000-0000-00009C000000}"/>
    <cellStyle name="20% - Énfasis6 3 3" xfId="161" xr:uid="{00000000-0005-0000-0000-00009D000000}"/>
    <cellStyle name="20% - Énfasis6 3 3 2" xfId="162" xr:uid="{00000000-0005-0000-0000-00009E000000}"/>
    <cellStyle name="20% - Énfasis6 3 4" xfId="163" xr:uid="{00000000-0005-0000-0000-00009F000000}"/>
    <cellStyle name="20% - Énfasis6 4" xfId="164" xr:uid="{00000000-0005-0000-0000-0000A0000000}"/>
    <cellStyle name="20% - Énfasis6 5" xfId="165" xr:uid="{00000000-0005-0000-0000-0000A1000000}"/>
    <cellStyle name="20% - Énfasis6 6" xfId="166" xr:uid="{00000000-0005-0000-0000-0000A2000000}"/>
    <cellStyle name="20% - Énfasis6 6 2" xfId="167" xr:uid="{00000000-0005-0000-0000-0000A3000000}"/>
    <cellStyle name="20% - Énfasis6 7" xfId="168" xr:uid="{00000000-0005-0000-0000-0000A4000000}"/>
    <cellStyle name="20% - Énfasis6 7 2" xfId="169" xr:uid="{00000000-0005-0000-0000-0000A5000000}"/>
    <cellStyle name="20% - Énfasis6 8" xfId="170" xr:uid="{00000000-0005-0000-0000-0000A6000000}"/>
    <cellStyle name="40% - Accent1" xfId="171" xr:uid="{00000000-0005-0000-0000-0000A7000000}"/>
    <cellStyle name="40% - Accent2" xfId="172" xr:uid="{00000000-0005-0000-0000-0000A8000000}"/>
    <cellStyle name="40% - Accent3" xfId="173" xr:uid="{00000000-0005-0000-0000-0000A9000000}"/>
    <cellStyle name="40% - Accent4" xfId="174" xr:uid="{00000000-0005-0000-0000-0000AA000000}"/>
    <cellStyle name="40% - Accent5" xfId="175" xr:uid="{00000000-0005-0000-0000-0000AB000000}"/>
    <cellStyle name="40% - Accent6" xfId="176" xr:uid="{00000000-0005-0000-0000-0000AC000000}"/>
    <cellStyle name="40% - Énfasis1 2" xfId="177" xr:uid="{00000000-0005-0000-0000-0000AD000000}"/>
    <cellStyle name="40% - Énfasis1 2 2" xfId="178" xr:uid="{00000000-0005-0000-0000-0000AE000000}"/>
    <cellStyle name="40% - Énfasis1 2 2 2" xfId="179" xr:uid="{00000000-0005-0000-0000-0000AF000000}"/>
    <cellStyle name="40% - Énfasis1 2 2 2 2" xfId="180" xr:uid="{00000000-0005-0000-0000-0000B0000000}"/>
    <cellStyle name="40% - Énfasis1 2 2 3" xfId="181" xr:uid="{00000000-0005-0000-0000-0000B1000000}"/>
    <cellStyle name="40% - Énfasis1 2 2 3 2" xfId="182" xr:uid="{00000000-0005-0000-0000-0000B2000000}"/>
    <cellStyle name="40% - Énfasis1 2 2 4" xfId="183" xr:uid="{00000000-0005-0000-0000-0000B3000000}"/>
    <cellStyle name="40% - Énfasis1 2 3" xfId="184" xr:uid="{00000000-0005-0000-0000-0000B4000000}"/>
    <cellStyle name="40% - Énfasis1 2 4" xfId="185" xr:uid="{00000000-0005-0000-0000-0000B5000000}"/>
    <cellStyle name="40% - Énfasis1 3" xfId="186" xr:uid="{00000000-0005-0000-0000-0000B6000000}"/>
    <cellStyle name="40% - Énfasis1 3 2" xfId="187" xr:uid="{00000000-0005-0000-0000-0000B7000000}"/>
    <cellStyle name="40% - Énfasis1 3 2 2" xfId="188" xr:uid="{00000000-0005-0000-0000-0000B8000000}"/>
    <cellStyle name="40% - Énfasis1 3 3" xfId="189" xr:uid="{00000000-0005-0000-0000-0000B9000000}"/>
    <cellStyle name="40% - Énfasis1 3 3 2" xfId="190" xr:uid="{00000000-0005-0000-0000-0000BA000000}"/>
    <cellStyle name="40% - Énfasis1 3 4" xfId="191" xr:uid="{00000000-0005-0000-0000-0000BB000000}"/>
    <cellStyle name="40% - Énfasis1 4" xfId="192" xr:uid="{00000000-0005-0000-0000-0000BC000000}"/>
    <cellStyle name="40% - Énfasis1 5" xfId="193" xr:uid="{00000000-0005-0000-0000-0000BD000000}"/>
    <cellStyle name="40% - Énfasis1 6" xfId="194" xr:uid="{00000000-0005-0000-0000-0000BE000000}"/>
    <cellStyle name="40% - Énfasis1 6 2" xfId="195" xr:uid="{00000000-0005-0000-0000-0000BF000000}"/>
    <cellStyle name="40% - Énfasis1 7" xfId="196" xr:uid="{00000000-0005-0000-0000-0000C0000000}"/>
    <cellStyle name="40% - Énfasis1 7 2" xfId="197" xr:uid="{00000000-0005-0000-0000-0000C1000000}"/>
    <cellStyle name="40% - Énfasis1 8" xfId="198" xr:uid="{00000000-0005-0000-0000-0000C2000000}"/>
    <cellStyle name="40% - Énfasis2 2" xfId="199" xr:uid="{00000000-0005-0000-0000-0000C3000000}"/>
    <cellStyle name="40% - Énfasis2 2 2" xfId="200" xr:uid="{00000000-0005-0000-0000-0000C4000000}"/>
    <cellStyle name="40% - Énfasis2 2 3" xfId="201" xr:uid="{00000000-0005-0000-0000-0000C5000000}"/>
    <cellStyle name="40% - Énfasis2 3" xfId="202" xr:uid="{00000000-0005-0000-0000-0000C6000000}"/>
    <cellStyle name="40% - Énfasis2 3 2" xfId="203" xr:uid="{00000000-0005-0000-0000-0000C7000000}"/>
    <cellStyle name="40% - Énfasis2 3 2 2" xfId="204" xr:uid="{00000000-0005-0000-0000-0000C8000000}"/>
    <cellStyle name="40% - Énfasis2 3 3" xfId="205" xr:uid="{00000000-0005-0000-0000-0000C9000000}"/>
    <cellStyle name="40% - Énfasis2 3 3 2" xfId="206" xr:uid="{00000000-0005-0000-0000-0000CA000000}"/>
    <cellStyle name="40% - Énfasis2 3 4" xfId="207" xr:uid="{00000000-0005-0000-0000-0000CB000000}"/>
    <cellStyle name="40% - Énfasis2 4" xfId="208" xr:uid="{00000000-0005-0000-0000-0000CC000000}"/>
    <cellStyle name="40% - Énfasis2 5" xfId="209" xr:uid="{00000000-0005-0000-0000-0000CD000000}"/>
    <cellStyle name="40% - Énfasis2 6" xfId="210" xr:uid="{00000000-0005-0000-0000-0000CE000000}"/>
    <cellStyle name="40% - Énfasis2 6 2" xfId="211" xr:uid="{00000000-0005-0000-0000-0000CF000000}"/>
    <cellStyle name="40% - Énfasis2 7" xfId="212" xr:uid="{00000000-0005-0000-0000-0000D0000000}"/>
    <cellStyle name="40% - Énfasis2 7 2" xfId="213" xr:uid="{00000000-0005-0000-0000-0000D1000000}"/>
    <cellStyle name="40% - Énfasis2 8" xfId="214" xr:uid="{00000000-0005-0000-0000-0000D2000000}"/>
    <cellStyle name="40% - Énfasis3 2" xfId="215" xr:uid="{00000000-0005-0000-0000-0000D3000000}"/>
    <cellStyle name="40% - Énfasis3 2 2" xfId="216" xr:uid="{00000000-0005-0000-0000-0000D4000000}"/>
    <cellStyle name="40% - Énfasis3 2 2 2" xfId="217" xr:uid="{00000000-0005-0000-0000-0000D5000000}"/>
    <cellStyle name="40% - Énfasis3 2 2 2 2" xfId="218" xr:uid="{00000000-0005-0000-0000-0000D6000000}"/>
    <cellStyle name="40% - Énfasis3 2 2 3" xfId="219" xr:uid="{00000000-0005-0000-0000-0000D7000000}"/>
    <cellStyle name="40% - Énfasis3 2 2 3 2" xfId="220" xr:uid="{00000000-0005-0000-0000-0000D8000000}"/>
    <cellStyle name="40% - Énfasis3 2 2 4" xfId="221" xr:uid="{00000000-0005-0000-0000-0000D9000000}"/>
    <cellStyle name="40% - Énfasis3 2 3" xfId="222" xr:uid="{00000000-0005-0000-0000-0000DA000000}"/>
    <cellStyle name="40% - Énfasis3 2 4" xfId="223" xr:uid="{00000000-0005-0000-0000-0000DB000000}"/>
    <cellStyle name="40% - Énfasis3 3" xfId="224" xr:uid="{00000000-0005-0000-0000-0000DC000000}"/>
    <cellStyle name="40% - Énfasis3 3 2" xfId="225" xr:uid="{00000000-0005-0000-0000-0000DD000000}"/>
    <cellStyle name="40% - Énfasis3 3 2 2" xfId="226" xr:uid="{00000000-0005-0000-0000-0000DE000000}"/>
    <cellStyle name="40% - Énfasis3 3 3" xfId="227" xr:uid="{00000000-0005-0000-0000-0000DF000000}"/>
    <cellStyle name="40% - Énfasis3 3 3 2" xfId="228" xr:uid="{00000000-0005-0000-0000-0000E0000000}"/>
    <cellStyle name="40% - Énfasis3 3 4" xfId="229" xr:uid="{00000000-0005-0000-0000-0000E1000000}"/>
    <cellStyle name="40% - Énfasis3 4" xfId="230" xr:uid="{00000000-0005-0000-0000-0000E2000000}"/>
    <cellStyle name="40% - Énfasis3 5" xfId="231" xr:uid="{00000000-0005-0000-0000-0000E3000000}"/>
    <cellStyle name="40% - Énfasis3 6" xfId="232" xr:uid="{00000000-0005-0000-0000-0000E4000000}"/>
    <cellStyle name="40% - Énfasis3 6 2" xfId="233" xr:uid="{00000000-0005-0000-0000-0000E5000000}"/>
    <cellStyle name="40% - Énfasis3 7" xfId="234" xr:uid="{00000000-0005-0000-0000-0000E6000000}"/>
    <cellStyle name="40% - Énfasis3 7 2" xfId="235" xr:uid="{00000000-0005-0000-0000-0000E7000000}"/>
    <cellStyle name="40% - Énfasis3 8" xfId="236" xr:uid="{00000000-0005-0000-0000-0000E8000000}"/>
    <cellStyle name="40% - Énfasis4 2" xfId="237" xr:uid="{00000000-0005-0000-0000-0000E9000000}"/>
    <cellStyle name="40% - Énfasis4 2 2" xfId="238" xr:uid="{00000000-0005-0000-0000-0000EA000000}"/>
    <cellStyle name="40% - Énfasis4 2 2 2" xfId="239" xr:uid="{00000000-0005-0000-0000-0000EB000000}"/>
    <cellStyle name="40% - Énfasis4 2 2 2 2" xfId="240" xr:uid="{00000000-0005-0000-0000-0000EC000000}"/>
    <cellStyle name="40% - Énfasis4 2 2 3" xfId="241" xr:uid="{00000000-0005-0000-0000-0000ED000000}"/>
    <cellStyle name="40% - Énfasis4 2 2 3 2" xfId="242" xr:uid="{00000000-0005-0000-0000-0000EE000000}"/>
    <cellStyle name="40% - Énfasis4 2 2 4" xfId="243" xr:uid="{00000000-0005-0000-0000-0000EF000000}"/>
    <cellStyle name="40% - Énfasis4 2 3" xfId="244" xr:uid="{00000000-0005-0000-0000-0000F0000000}"/>
    <cellStyle name="40% - Énfasis4 2 4" xfId="245" xr:uid="{00000000-0005-0000-0000-0000F1000000}"/>
    <cellStyle name="40% - Énfasis4 3" xfId="246" xr:uid="{00000000-0005-0000-0000-0000F2000000}"/>
    <cellStyle name="40% - Énfasis4 3 2" xfId="247" xr:uid="{00000000-0005-0000-0000-0000F3000000}"/>
    <cellStyle name="40% - Énfasis4 3 2 2" xfId="248" xr:uid="{00000000-0005-0000-0000-0000F4000000}"/>
    <cellStyle name="40% - Énfasis4 3 3" xfId="249" xr:uid="{00000000-0005-0000-0000-0000F5000000}"/>
    <cellStyle name="40% - Énfasis4 3 3 2" xfId="250" xr:uid="{00000000-0005-0000-0000-0000F6000000}"/>
    <cellStyle name="40% - Énfasis4 3 4" xfId="251" xr:uid="{00000000-0005-0000-0000-0000F7000000}"/>
    <cellStyle name="40% - Énfasis4 4" xfId="252" xr:uid="{00000000-0005-0000-0000-0000F8000000}"/>
    <cellStyle name="40% - Énfasis4 5" xfId="253" xr:uid="{00000000-0005-0000-0000-0000F9000000}"/>
    <cellStyle name="40% - Énfasis4 6" xfId="254" xr:uid="{00000000-0005-0000-0000-0000FA000000}"/>
    <cellStyle name="40% - Énfasis4 6 2" xfId="255" xr:uid="{00000000-0005-0000-0000-0000FB000000}"/>
    <cellStyle name="40% - Énfasis4 7" xfId="256" xr:uid="{00000000-0005-0000-0000-0000FC000000}"/>
    <cellStyle name="40% - Énfasis4 7 2" xfId="257" xr:uid="{00000000-0005-0000-0000-0000FD000000}"/>
    <cellStyle name="40% - Énfasis4 8" xfId="258" xr:uid="{00000000-0005-0000-0000-0000FE000000}"/>
    <cellStyle name="40% - Énfasis5 2" xfId="259" xr:uid="{00000000-0005-0000-0000-0000FF000000}"/>
    <cellStyle name="40% - Énfasis5 2 2" xfId="260" xr:uid="{00000000-0005-0000-0000-000000010000}"/>
    <cellStyle name="40% - Énfasis5 2 3" xfId="261" xr:uid="{00000000-0005-0000-0000-000001010000}"/>
    <cellStyle name="40% - Énfasis5 3" xfId="262" xr:uid="{00000000-0005-0000-0000-000002010000}"/>
    <cellStyle name="40% - Énfasis5 3 2" xfId="263" xr:uid="{00000000-0005-0000-0000-000003010000}"/>
    <cellStyle name="40% - Énfasis5 3 2 2" xfId="264" xr:uid="{00000000-0005-0000-0000-000004010000}"/>
    <cellStyle name="40% - Énfasis5 3 3" xfId="265" xr:uid="{00000000-0005-0000-0000-000005010000}"/>
    <cellStyle name="40% - Énfasis5 3 3 2" xfId="266" xr:uid="{00000000-0005-0000-0000-000006010000}"/>
    <cellStyle name="40% - Énfasis5 3 4" xfId="267" xr:uid="{00000000-0005-0000-0000-000007010000}"/>
    <cellStyle name="40% - Énfasis5 4" xfId="268" xr:uid="{00000000-0005-0000-0000-000008010000}"/>
    <cellStyle name="40% - Énfasis5 5" xfId="269" xr:uid="{00000000-0005-0000-0000-000009010000}"/>
    <cellStyle name="40% - Énfasis5 6" xfId="270" xr:uid="{00000000-0005-0000-0000-00000A010000}"/>
    <cellStyle name="40% - Énfasis5 6 2" xfId="271" xr:uid="{00000000-0005-0000-0000-00000B010000}"/>
    <cellStyle name="40% - Énfasis5 7" xfId="272" xr:uid="{00000000-0005-0000-0000-00000C010000}"/>
    <cellStyle name="40% - Énfasis5 7 2" xfId="273" xr:uid="{00000000-0005-0000-0000-00000D010000}"/>
    <cellStyle name="40% - Énfasis5 8" xfId="274" xr:uid="{00000000-0005-0000-0000-00000E010000}"/>
    <cellStyle name="40% - Énfasis6 2" xfId="275" xr:uid="{00000000-0005-0000-0000-00000F010000}"/>
    <cellStyle name="40% - Énfasis6 2 2" xfId="276" xr:uid="{00000000-0005-0000-0000-000010010000}"/>
    <cellStyle name="40% - Énfasis6 2 2 2" xfId="277" xr:uid="{00000000-0005-0000-0000-000011010000}"/>
    <cellStyle name="40% - Énfasis6 2 2 2 2" xfId="278" xr:uid="{00000000-0005-0000-0000-000012010000}"/>
    <cellStyle name="40% - Énfasis6 2 2 3" xfId="279" xr:uid="{00000000-0005-0000-0000-000013010000}"/>
    <cellStyle name="40% - Énfasis6 2 2 3 2" xfId="280" xr:uid="{00000000-0005-0000-0000-000014010000}"/>
    <cellStyle name="40% - Énfasis6 2 2 4" xfId="281" xr:uid="{00000000-0005-0000-0000-000015010000}"/>
    <cellStyle name="40% - Énfasis6 2 3" xfId="282" xr:uid="{00000000-0005-0000-0000-000016010000}"/>
    <cellStyle name="40% - Énfasis6 2 4" xfId="283" xr:uid="{00000000-0005-0000-0000-000017010000}"/>
    <cellStyle name="40% - Énfasis6 3" xfId="284" xr:uid="{00000000-0005-0000-0000-000018010000}"/>
    <cellStyle name="40% - Énfasis6 3 2" xfId="285" xr:uid="{00000000-0005-0000-0000-000019010000}"/>
    <cellStyle name="40% - Énfasis6 3 2 2" xfId="286" xr:uid="{00000000-0005-0000-0000-00001A010000}"/>
    <cellStyle name="40% - Énfasis6 3 3" xfId="287" xr:uid="{00000000-0005-0000-0000-00001B010000}"/>
    <cellStyle name="40% - Énfasis6 3 3 2" xfId="288" xr:uid="{00000000-0005-0000-0000-00001C010000}"/>
    <cellStyle name="40% - Énfasis6 3 4" xfId="289" xr:uid="{00000000-0005-0000-0000-00001D010000}"/>
    <cellStyle name="40% - Énfasis6 4" xfId="290" xr:uid="{00000000-0005-0000-0000-00001E010000}"/>
    <cellStyle name="40% - Énfasis6 5" xfId="291" xr:uid="{00000000-0005-0000-0000-00001F010000}"/>
    <cellStyle name="40% - Énfasis6 6" xfId="292" xr:uid="{00000000-0005-0000-0000-000020010000}"/>
    <cellStyle name="40% - Énfasis6 6 2" xfId="293" xr:uid="{00000000-0005-0000-0000-000021010000}"/>
    <cellStyle name="40% - Énfasis6 7" xfId="294" xr:uid="{00000000-0005-0000-0000-000022010000}"/>
    <cellStyle name="40% - Énfasis6 7 2" xfId="295" xr:uid="{00000000-0005-0000-0000-000023010000}"/>
    <cellStyle name="40% - Énfasis6 8" xfId="296" xr:uid="{00000000-0005-0000-0000-000024010000}"/>
    <cellStyle name="60% - Accent1" xfId="297" xr:uid="{00000000-0005-0000-0000-000025010000}"/>
    <cellStyle name="60% - Accent2" xfId="298" xr:uid="{00000000-0005-0000-0000-000026010000}"/>
    <cellStyle name="60% - Accent3" xfId="299" xr:uid="{00000000-0005-0000-0000-000027010000}"/>
    <cellStyle name="60% - Accent4" xfId="300" xr:uid="{00000000-0005-0000-0000-000028010000}"/>
    <cellStyle name="60% - Accent5" xfId="301" xr:uid="{00000000-0005-0000-0000-000029010000}"/>
    <cellStyle name="60% - Accent6" xfId="302" xr:uid="{00000000-0005-0000-0000-00002A010000}"/>
    <cellStyle name="60% - Énfasis1 2" xfId="303" xr:uid="{00000000-0005-0000-0000-00002B010000}"/>
    <cellStyle name="60% - Énfasis1 2 2" xfId="304" xr:uid="{00000000-0005-0000-0000-00002C010000}"/>
    <cellStyle name="60% - Énfasis1 2 3" xfId="305" xr:uid="{00000000-0005-0000-0000-00002D010000}"/>
    <cellStyle name="60% - Énfasis1 3" xfId="306" xr:uid="{00000000-0005-0000-0000-00002E010000}"/>
    <cellStyle name="60% - Énfasis1 4" xfId="307" xr:uid="{00000000-0005-0000-0000-00002F010000}"/>
    <cellStyle name="60% - Énfasis1 5" xfId="308" xr:uid="{00000000-0005-0000-0000-000030010000}"/>
    <cellStyle name="60% - Énfasis1 6" xfId="309" xr:uid="{00000000-0005-0000-0000-000031010000}"/>
    <cellStyle name="60% - Énfasis1 7" xfId="310" xr:uid="{00000000-0005-0000-0000-000032010000}"/>
    <cellStyle name="60% - Énfasis2 2" xfId="311" xr:uid="{00000000-0005-0000-0000-000033010000}"/>
    <cellStyle name="60% - Énfasis2 2 2" xfId="312" xr:uid="{00000000-0005-0000-0000-000034010000}"/>
    <cellStyle name="60% - Énfasis2 2 3" xfId="313" xr:uid="{00000000-0005-0000-0000-000035010000}"/>
    <cellStyle name="60% - Énfasis2 3" xfId="314" xr:uid="{00000000-0005-0000-0000-000036010000}"/>
    <cellStyle name="60% - Énfasis2 4" xfId="315" xr:uid="{00000000-0005-0000-0000-000037010000}"/>
    <cellStyle name="60% - Énfasis2 5" xfId="316" xr:uid="{00000000-0005-0000-0000-000038010000}"/>
    <cellStyle name="60% - Énfasis2 6" xfId="317" xr:uid="{00000000-0005-0000-0000-000039010000}"/>
    <cellStyle name="60% - Énfasis2 7" xfId="318" xr:uid="{00000000-0005-0000-0000-00003A010000}"/>
    <cellStyle name="60% - Énfasis3 2" xfId="319" xr:uid="{00000000-0005-0000-0000-00003B010000}"/>
    <cellStyle name="60% - Énfasis3 2 2" xfId="320" xr:uid="{00000000-0005-0000-0000-00003C010000}"/>
    <cellStyle name="60% - Énfasis3 2 3" xfId="321" xr:uid="{00000000-0005-0000-0000-00003D010000}"/>
    <cellStyle name="60% - Énfasis3 3" xfId="322" xr:uid="{00000000-0005-0000-0000-00003E010000}"/>
    <cellStyle name="60% - Énfasis3 4" xfId="323" xr:uid="{00000000-0005-0000-0000-00003F010000}"/>
    <cellStyle name="60% - Énfasis3 5" xfId="324" xr:uid="{00000000-0005-0000-0000-000040010000}"/>
    <cellStyle name="60% - Énfasis3 6" xfId="325" xr:uid="{00000000-0005-0000-0000-000041010000}"/>
    <cellStyle name="60% - Énfasis3 7" xfId="326" xr:uid="{00000000-0005-0000-0000-000042010000}"/>
    <cellStyle name="60% - Énfasis4 2" xfId="327" xr:uid="{00000000-0005-0000-0000-000043010000}"/>
    <cellStyle name="60% - Énfasis4 2 2" xfId="328" xr:uid="{00000000-0005-0000-0000-000044010000}"/>
    <cellStyle name="60% - Énfasis4 2 3" xfId="329" xr:uid="{00000000-0005-0000-0000-000045010000}"/>
    <cellStyle name="60% - Énfasis4 3" xfId="330" xr:uid="{00000000-0005-0000-0000-000046010000}"/>
    <cellStyle name="60% - Énfasis4 4" xfId="331" xr:uid="{00000000-0005-0000-0000-000047010000}"/>
    <cellStyle name="60% - Énfasis4 5" xfId="332" xr:uid="{00000000-0005-0000-0000-000048010000}"/>
    <cellStyle name="60% - Énfasis4 6" xfId="333" xr:uid="{00000000-0005-0000-0000-000049010000}"/>
    <cellStyle name="60% - Énfasis4 7" xfId="334" xr:uid="{00000000-0005-0000-0000-00004A010000}"/>
    <cellStyle name="60% - Énfasis5 2" xfId="335" xr:uid="{00000000-0005-0000-0000-00004B010000}"/>
    <cellStyle name="60% - Énfasis5 2 2" xfId="336" xr:uid="{00000000-0005-0000-0000-00004C010000}"/>
    <cellStyle name="60% - Énfasis5 2 3" xfId="337" xr:uid="{00000000-0005-0000-0000-00004D010000}"/>
    <cellStyle name="60% - Énfasis5 3" xfId="338" xr:uid="{00000000-0005-0000-0000-00004E010000}"/>
    <cellStyle name="60% - Énfasis5 4" xfId="339" xr:uid="{00000000-0005-0000-0000-00004F010000}"/>
    <cellStyle name="60% - Énfasis5 5" xfId="340" xr:uid="{00000000-0005-0000-0000-000050010000}"/>
    <cellStyle name="60% - Énfasis5 6" xfId="341" xr:uid="{00000000-0005-0000-0000-000051010000}"/>
    <cellStyle name="60% - Énfasis5 7" xfId="342" xr:uid="{00000000-0005-0000-0000-000052010000}"/>
    <cellStyle name="60% - Énfasis6 2" xfId="343" xr:uid="{00000000-0005-0000-0000-000053010000}"/>
    <cellStyle name="60% - Énfasis6 2 2" xfId="344" xr:uid="{00000000-0005-0000-0000-000054010000}"/>
    <cellStyle name="60% - Énfasis6 2 3" xfId="345" xr:uid="{00000000-0005-0000-0000-000055010000}"/>
    <cellStyle name="60% - Énfasis6 3" xfId="346" xr:uid="{00000000-0005-0000-0000-000056010000}"/>
    <cellStyle name="60% - Énfasis6 4" xfId="347" xr:uid="{00000000-0005-0000-0000-000057010000}"/>
    <cellStyle name="60% - Énfasis6 5" xfId="348" xr:uid="{00000000-0005-0000-0000-000058010000}"/>
    <cellStyle name="60% - Énfasis6 6" xfId="349" xr:uid="{00000000-0005-0000-0000-000059010000}"/>
    <cellStyle name="60% - Énfasis6 7" xfId="350" xr:uid="{00000000-0005-0000-0000-00005A010000}"/>
    <cellStyle name="6mal" xfId="351" xr:uid="{00000000-0005-0000-0000-00005B010000}"/>
    <cellStyle name="Accent1" xfId="352" xr:uid="{00000000-0005-0000-0000-00005C010000}"/>
    <cellStyle name="Accent2" xfId="353" xr:uid="{00000000-0005-0000-0000-00005D010000}"/>
    <cellStyle name="Accent3" xfId="354" xr:uid="{00000000-0005-0000-0000-00005E010000}"/>
    <cellStyle name="Accent4" xfId="355" xr:uid="{00000000-0005-0000-0000-00005F010000}"/>
    <cellStyle name="Accent5" xfId="356" xr:uid="{00000000-0005-0000-0000-000060010000}"/>
    <cellStyle name="Accent6" xfId="357" xr:uid="{00000000-0005-0000-0000-000061010000}"/>
    <cellStyle name="Actual Date" xfId="358" xr:uid="{00000000-0005-0000-0000-000062010000}"/>
    <cellStyle name="año" xfId="359" xr:uid="{00000000-0005-0000-0000-000063010000}"/>
    <cellStyle name="Año 1" xfId="360" xr:uid="{00000000-0005-0000-0000-000064010000}"/>
    <cellStyle name="args.style" xfId="361" xr:uid="{00000000-0005-0000-0000-000065010000}"/>
    <cellStyle name="Atención 1" xfId="362" xr:uid="{00000000-0005-0000-0000-000066010000}"/>
    <cellStyle name="auf tausender" xfId="363" xr:uid="{00000000-0005-0000-0000-000067010000}"/>
    <cellStyle name="auf tausender 2" xfId="364" xr:uid="{00000000-0005-0000-0000-000068010000}"/>
    <cellStyle name="Bad" xfId="365" xr:uid="{00000000-0005-0000-0000-000069010000}"/>
    <cellStyle name="blank" xfId="366" xr:uid="{00000000-0005-0000-0000-00006A010000}"/>
    <cellStyle name="blank 2" xfId="367" xr:uid="{00000000-0005-0000-0000-00006B010000}"/>
    <cellStyle name="Buena 2" xfId="368" xr:uid="{00000000-0005-0000-0000-00006C010000}"/>
    <cellStyle name="Buena 2 2" xfId="369" xr:uid="{00000000-0005-0000-0000-00006D010000}"/>
    <cellStyle name="Buena 2 3" xfId="370" xr:uid="{00000000-0005-0000-0000-00006E010000}"/>
    <cellStyle name="Buena 3" xfId="371" xr:uid="{00000000-0005-0000-0000-00006F010000}"/>
    <cellStyle name="Buena 4" xfId="372" xr:uid="{00000000-0005-0000-0000-000070010000}"/>
    <cellStyle name="Buena 5" xfId="373" xr:uid="{00000000-0005-0000-0000-000071010000}"/>
    <cellStyle name="Buena 6" xfId="374" xr:uid="{00000000-0005-0000-0000-000072010000}"/>
    <cellStyle name="Buena 7" xfId="375" xr:uid="{00000000-0005-0000-0000-000073010000}"/>
    <cellStyle name="BvDAddIn_Currency" xfId="376" xr:uid="{00000000-0005-0000-0000-000074010000}"/>
    <cellStyle name="Calculation" xfId="377" xr:uid="{00000000-0005-0000-0000-000075010000}"/>
    <cellStyle name="Cálculo 2" xfId="378" xr:uid="{00000000-0005-0000-0000-000076010000}"/>
    <cellStyle name="Cálculo 2 2" xfId="379" xr:uid="{00000000-0005-0000-0000-000077010000}"/>
    <cellStyle name="Cálculo 2 3" xfId="380" xr:uid="{00000000-0005-0000-0000-000078010000}"/>
    <cellStyle name="Cálculo 3" xfId="381" xr:uid="{00000000-0005-0000-0000-000079010000}"/>
    <cellStyle name="Cálculo 4" xfId="382" xr:uid="{00000000-0005-0000-0000-00007A010000}"/>
    <cellStyle name="Cálculo 5" xfId="383" xr:uid="{00000000-0005-0000-0000-00007B010000}"/>
    <cellStyle name="Cálculo 6" xfId="384" xr:uid="{00000000-0005-0000-0000-00007C010000}"/>
    <cellStyle name="Cálculo 7" xfId="385" xr:uid="{00000000-0005-0000-0000-00007D010000}"/>
    <cellStyle name="category" xfId="386" xr:uid="{00000000-0005-0000-0000-00007E010000}"/>
    <cellStyle name="Celda de comprobación 2" xfId="387" xr:uid="{00000000-0005-0000-0000-00007F010000}"/>
    <cellStyle name="Celda de comprobación 2 2" xfId="388" xr:uid="{00000000-0005-0000-0000-000080010000}"/>
    <cellStyle name="Celda de comprobación 2 2 2" xfId="389" xr:uid="{00000000-0005-0000-0000-000081010000}"/>
    <cellStyle name="Celda de comprobación 2 3" xfId="390" xr:uid="{00000000-0005-0000-0000-000082010000}"/>
    <cellStyle name="Celda de comprobación 2 3 2" xfId="391" xr:uid="{00000000-0005-0000-0000-000083010000}"/>
    <cellStyle name="Celda de comprobación 2 4" xfId="392" xr:uid="{00000000-0005-0000-0000-000084010000}"/>
    <cellStyle name="Celda de comprobación 3" xfId="393" xr:uid="{00000000-0005-0000-0000-000085010000}"/>
    <cellStyle name="Celda de comprobación 3 2" xfId="394" xr:uid="{00000000-0005-0000-0000-000086010000}"/>
    <cellStyle name="Celda de comprobación 4" xfId="395" xr:uid="{00000000-0005-0000-0000-000087010000}"/>
    <cellStyle name="Celda de comprobación 4 2" xfId="396" xr:uid="{00000000-0005-0000-0000-000088010000}"/>
    <cellStyle name="Celda de comprobación 5" xfId="397" xr:uid="{00000000-0005-0000-0000-000089010000}"/>
    <cellStyle name="Celda de comprobación 5 2" xfId="398" xr:uid="{00000000-0005-0000-0000-00008A010000}"/>
    <cellStyle name="Celda de comprobación 6" xfId="399" xr:uid="{00000000-0005-0000-0000-00008B010000}"/>
    <cellStyle name="Celda de comprobación 6 2" xfId="400" xr:uid="{00000000-0005-0000-0000-00008C010000}"/>
    <cellStyle name="Celda de comprobación 7" xfId="401" xr:uid="{00000000-0005-0000-0000-00008D010000}"/>
    <cellStyle name="Celda de comprobación 7 2" xfId="402" xr:uid="{00000000-0005-0000-0000-00008E010000}"/>
    <cellStyle name="Celda vinculada 2" xfId="403" xr:uid="{00000000-0005-0000-0000-00008F010000}"/>
    <cellStyle name="Celda vinculada 2 2" xfId="404" xr:uid="{00000000-0005-0000-0000-000090010000}"/>
    <cellStyle name="Celda vinculada 2 3" xfId="405" xr:uid="{00000000-0005-0000-0000-000091010000}"/>
    <cellStyle name="Celda vinculada 3" xfId="406" xr:uid="{00000000-0005-0000-0000-000092010000}"/>
    <cellStyle name="Celda vinculada 4" xfId="407" xr:uid="{00000000-0005-0000-0000-000093010000}"/>
    <cellStyle name="Celda vinculada 5" xfId="408" xr:uid="{00000000-0005-0000-0000-000094010000}"/>
    <cellStyle name="Celda vinculada 6" xfId="409" xr:uid="{00000000-0005-0000-0000-000095010000}"/>
    <cellStyle name="Celda vinculada 7" xfId="410" xr:uid="{00000000-0005-0000-0000-000096010000}"/>
    <cellStyle name="Check Cell" xfId="411" xr:uid="{00000000-0005-0000-0000-000097010000}"/>
    <cellStyle name="Check Cell 2" xfId="412" xr:uid="{00000000-0005-0000-0000-000098010000}"/>
    <cellStyle name="Comma" xfId="413" xr:uid="{00000000-0005-0000-0000-000099010000}"/>
    <cellStyle name="Comma [0]" xfId="414" xr:uid="{00000000-0005-0000-0000-00009A010000}"/>
    <cellStyle name="Comma [0] 2" xfId="415" xr:uid="{00000000-0005-0000-0000-00009B010000}"/>
    <cellStyle name="Comma [0] 3" xfId="416" xr:uid="{00000000-0005-0000-0000-00009C010000}"/>
    <cellStyle name="Comma [0]_12matrix" xfId="417" xr:uid="{00000000-0005-0000-0000-00009D010000}"/>
    <cellStyle name="Comma [2]" xfId="418" xr:uid="{00000000-0005-0000-0000-00009E010000}"/>
    <cellStyle name="Comma [2] 2" xfId="419" xr:uid="{00000000-0005-0000-0000-00009F010000}"/>
    <cellStyle name="Comma 0" xfId="420" xr:uid="{00000000-0005-0000-0000-0000A0010000}"/>
    <cellStyle name="Comma 0*" xfId="421" xr:uid="{00000000-0005-0000-0000-0000A1010000}"/>
    <cellStyle name="Comma 2" xfId="422" xr:uid="{00000000-0005-0000-0000-0000A2010000}"/>
    <cellStyle name="Comma 2 2" xfId="423" xr:uid="{00000000-0005-0000-0000-0000A3010000}"/>
    <cellStyle name="Comma 3" xfId="424" xr:uid="{00000000-0005-0000-0000-0000A4010000}"/>
    <cellStyle name="Comma 3 2" xfId="425" xr:uid="{00000000-0005-0000-0000-0000A5010000}"/>
    <cellStyle name="Comma 4" xfId="426" xr:uid="{00000000-0005-0000-0000-0000A6010000}"/>
    <cellStyle name="Comma 4 2" xfId="427" xr:uid="{00000000-0005-0000-0000-0000A7010000}"/>
    <cellStyle name="Comma 5" xfId="428" xr:uid="{00000000-0005-0000-0000-0000A8010000}"/>
    <cellStyle name="Comma 5 2" xfId="429" xr:uid="{00000000-0005-0000-0000-0000A9010000}"/>
    <cellStyle name="Comma_12matrix" xfId="430" xr:uid="{00000000-0005-0000-0000-0000AA010000}"/>
    <cellStyle name="Comma0" xfId="431" xr:uid="{00000000-0005-0000-0000-0000AB010000}"/>
    <cellStyle name="Comma0 2" xfId="432" xr:uid="{00000000-0005-0000-0000-0000AC010000}"/>
    <cellStyle name="ContentsHyperlink" xfId="433" xr:uid="{00000000-0005-0000-0000-0000AD010000}"/>
    <cellStyle name="Curren - Estilo3" xfId="434" xr:uid="{00000000-0005-0000-0000-0000AE010000}"/>
    <cellStyle name="Currency" xfId="435" xr:uid="{00000000-0005-0000-0000-0000AF010000}"/>
    <cellStyle name="Currency [0]" xfId="436" xr:uid="{00000000-0005-0000-0000-0000B0010000}"/>
    <cellStyle name="Currency [0] 2" xfId="437" xr:uid="{00000000-0005-0000-0000-0000B1010000}"/>
    <cellStyle name="Currency [0] 3" xfId="438" xr:uid="{00000000-0005-0000-0000-0000B2010000}"/>
    <cellStyle name="Currency [0]_12matrix" xfId="439" xr:uid="{00000000-0005-0000-0000-0000B3010000}"/>
    <cellStyle name="Currency 0" xfId="440" xr:uid="{00000000-0005-0000-0000-0000B4010000}"/>
    <cellStyle name="Currency 2" xfId="441" xr:uid="{00000000-0005-0000-0000-0000B5010000}"/>
    <cellStyle name="Currency_12matrix" xfId="442" xr:uid="{00000000-0005-0000-0000-0000B6010000}"/>
    <cellStyle name="Currency0" xfId="443" xr:uid="{00000000-0005-0000-0000-0000B7010000}"/>
    <cellStyle name="Currency0 2" xfId="444" xr:uid="{00000000-0005-0000-0000-0000B8010000}"/>
    <cellStyle name="Date" xfId="445" xr:uid="{00000000-0005-0000-0000-0000B9010000}"/>
    <cellStyle name="Date 2" xfId="446" xr:uid="{00000000-0005-0000-0000-0000BA010000}"/>
    <cellStyle name="Date Aligned" xfId="447" xr:uid="{00000000-0005-0000-0000-0000BB010000}"/>
    <cellStyle name="Diseño" xfId="448" xr:uid="{00000000-0005-0000-0000-0000BC010000}"/>
    <cellStyle name="Diseño 2" xfId="449" xr:uid="{00000000-0005-0000-0000-0000BD010000}"/>
    <cellStyle name="Dotted Line" xfId="450" xr:uid="{00000000-0005-0000-0000-0000BE010000}"/>
    <cellStyle name="Encabezado 4 2" xfId="451" xr:uid="{00000000-0005-0000-0000-0000BF010000}"/>
    <cellStyle name="Encabezado 4 2 2" xfId="452" xr:uid="{00000000-0005-0000-0000-0000C0010000}"/>
    <cellStyle name="Encabezado 4 2 3" xfId="453" xr:uid="{00000000-0005-0000-0000-0000C1010000}"/>
    <cellStyle name="Encabezado 4 3" xfId="454" xr:uid="{00000000-0005-0000-0000-0000C2010000}"/>
    <cellStyle name="Encabezado 4 4" xfId="455" xr:uid="{00000000-0005-0000-0000-0000C3010000}"/>
    <cellStyle name="Encabezado 4 5" xfId="456" xr:uid="{00000000-0005-0000-0000-0000C4010000}"/>
    <cellStyle name="Encabezado 4 6" xfId="457" xr:uid="{00000000-0005-0000-0000-0000C5010000}"/>
    <cellStyle name="Encabezado 4 7" xfId="458" xr:uid="{00000000-0005-0000-0000-0000C6010000}"/>
    <cellStyle name="Énfasis 1" xfId="459" xr:uid="{00000000-0005-0000-0000-0000C7010000}"/>
    <cellStyle name="Énfasis 2" xfId="460" xr:uid="{00000000-0005-0000-0000-0000C8010000}"/>
    <cellStyle name="Énfasis 3" xfId="461" xr:uid="{00000000-0005-0000-0000-0000C9010000}"/>
    <cellStyle name="Énfasis1 - 20%" xfId="462" xr:uid="{00000000-0005-0000-0000-0000CA010000}"/>
    <cellStyle name="Énfasis1 - 40%" xfId="463" xr:uid="{00000000-0005-0000-0000-0000CB010000}"/>
    <cellStyle name="Énfasis1 - 60%" xfId="464" xr:uid="{00000000-0005-0000-0000-0000CC010000}"/>
    <cellStyle name="Énfasis1 10" xfId="465" xr:uid="{00000000-0005-0000-0000-0000CD010000}"/>
    <cellStyle name="Énfasis1 11" xfId="466" xr:uid="{00000000-0005-0000-0000-0000CE010000}"/>
    <cellStyle name="Énfasis1 12" xfId="467" xr:uid="{00000000-0005-0000-0000-0000CF010000}"/>
    <cellStyle name="Énfasis1 13" xfId="468" xr:uid="{00000000-0005-0000-0000-0000D0010000}"/>
    <cellStyle name="Énfasis1 14" xfId="469" xr:uid="{00000000-0005-0000-0000-0000D1010000}"/>
    <cellStyle name="Énfasis1 15" xfId="470" xr:uid="{00000000-0005-0000-0000-0000D2010000}"/>
    <cellStyle name="Énfasis1 16" xfId="471" xr:uid="{00000000-0005-0000-0000-0000D3010000}"/>
    <cellStyle name="Énfasis1 17" xfId="472" xr:uid="{00000000-0005-0000-0000-0000D4010000}"/>
    <cellStyle name="Énfasis1 18" xfId="473" xr:uid="{00000000-0005-0000-0000-0000D5010000}"/>
    <cellStyle name="Énfasis1 19" xfId="474" xr:uid="{00000000-0005-0000-0000-0000D6010000}"/>
    <cellStyle name="Énfasis1 2" xfId="475" xr:uid="{00000000-0005-0000-0000-0000D7010000}"/>
    <cellStyle name="Énfasis1 2 2" xfId="476" xr:uid="{00000000-0005-0000-0000-0000D8010000}"/>
    <cellStyle name="Énfasis1 2 3" xfId="477" xr:uid="{00000000-0005-0000-0000-0000D9010000}"/>
    <cellStyle name="Énfasis1 20" xfId="478" xr:uid="{00000000-0005-0000-0000-0000DA010000}"/>
    <cellStyle name="Énfasis1 21" xfId="479" xr:uid="{00000000-0005-0000-0000-0000DB010000}"/>
    <cellStyle name="Énfasis1 22" xfId="480" xr:uid="{00000000-0005-0000-0000-0000DC010000}"/>
    <cellStyle name="Énfasis1 23" xfId="481" xr:uid="{00000000-0005-0000-0000-0000DD010000}"/>
    <cellStyle name="Énfasis1 24" xfId="482" xr:uid="{00000000-0005-0000-0000-0000DE010000}"/>
    <cellStyle name="Énfasis1 25" xfId="483" xr:uid="{00000000-0005-0000-0000-0000DF010000}"/>
    <cellStyle name="Énfasis1 26" xfId="484" xr:uid="{00000000-0005-0000-0000-0000E0010000}"/>
    <cellStyle name="Énfasis1 27" xfId="485" xr:uid="{00000000-0005-0000-0000-0000E1010000}"/>
    <cellStyle name="Énfasis1 28" xfId="486" xr:uid="{00000000-0005-0000-0000-0000E2010000}"/>
    <cellStyle name="Énfasis1 29" xfId="487" xr:uid="{00000000-0005-0000-0000-0000E3010000}"/>
    <cellStyle name="Énfasis1 3" xfId="488" xr:uid="{00000000-0005-0000-0000-0000E4010000}"/>
    <cellStyle name="Énfasis1 30" xfId="489" xr:uid="{00000000-0005-0000-0000-0000E5010000}"/>
    <cellStyle name="Énfasis1 31" xfId="490" xr:uid="{00000000-0005-0000-0000-0000E6010000}"/>
    <cellStyle name="Énfasis1 32" xfId="491" xr:uid="{00000000-0005-0000-0000-0000E7010000}"/>
    <cellStyle name="Énfasis1 33" xfId="492" xr:uid="{00000000-0005-0000-0000-0000E8010000}"/>
    <cellStyle name="Énfasis1 34" xfId="493" xr:uid="{00000000-0005-0000-0000-0000E9010000}"/>
    <cellStyle name="Énfasis1 35" xfId="494" xr:uid="{00000000-0005-0000-0000-0000EA010000}"/>
    <cellStyle name="Énfasis1 36" xfId="495" xr:uid="{00000000-0005-0000-0000-0000EB010000}"/>
    <cellStyle name="Énfasis1 37" xfId="496" xr:uid="{00000000-0005-0000-0000-0000EC010000}"/>
    <cellStyle name="Énfasis1 38" xfId="497" xr:uid="{00000000-0005-0000-0000-0000ED010000}"/>
    <cellStyle name="Énfasis1 39" xfId="498" xr:uid="{00000000-0005-0000-0000-0000EE010000}"/>
    <cellStyle name="Énfasis1 4" xfId="499" xr:uid="{00000000-0005-0000-0000-0000EF010000}"/>
    <cellStyle name="Énfasis1 40" xfId="500" xr:uid="{00000000-0005-0000-0000-0000F0010000}"/>
    <cellStyle name="Énfasis1 41" xfId="501" xr:uid="{00000000-0005-0000-0000-0000F1010000}"/>
    <cellStyle name="Énfasis1 5" xfId="502" xr:uid="{00000000-0005-0000-0000-0000F2010000}"/>
    <cellStyle name="Énfasis1 6" xfId="503" xr:uid="{00000000-0005-0000-0000-0000F3010000}"/>
    <cellStyle name="Énfasis1 7" xfId="504" xr:uid="{00000000-0005-0000-0000-0000F4010000}"/>
    <cellStyle name="Énfasis1 8" xfId="505" xr:uid="{00000000-0005-0000-0000-0000F5010000}"/>
    <cellStyle name="Énfasis1 9" xfId="506" xr:uid="{00000000-0005-0000-0000-0000F6010000}"/>
    <cellStyle name="Énfasis2 - 20%" xfId="507" xr:uid="{00000000-0005-0000-0000-0000F7010000}"/>
    <cellStyle name="Énfasis2 - 40%" xfId="508" xr:uid="{00000000-0005-0000-0000-0000F8010000}"/>
    <cellStyle name="Énfasis2 - 60%" xfId="509" xr:uid="{00000000-0005-0000-0000-0000F9010000}"/>
    <cellStyle name="Énfasis2 10" xfId="510" xr:uid="{00000000-0005-0000-0000-0000FA010000}"/>
    <cellStyle name="Énfasis2 11" xfId="511" xr:uid="{00000000-0005-0000-0000-0000FB010000}"/>
    <cellStyle name="Énfasis2 12" xfId="512" xr:uid="{00000000-0005-0000-0000-0000FC010000}"/>
    <cellStyle name="Énfasis2 13" xfId="513" xr:uid="{00000000-0005-0000-0000-0000FD010000}"/>
    <cellStyle name="Énfasis2 14" xfId="514" xr:uid="{00000000-0005-0000-0000-0000FE010000}"/>
    <cellStyle name="Énfasis2 15" xfId="515" xr:uid="{00000000-0005-0000-0000-0000FF010000}"/>
    <cellStyle name="Énfasis2 16" xfId="516" xr:uid="{00000000-0005-0000-0000-000000020000}"/>
    <cellStyle name="Énfasis2 17" xfId="517" xr:uid="{00000000-0005-0000-0000-000001020000}"/>
    <cellStyle name="Énfasis2 18" xfId="518" xr:uid="{00000000-0005-0000-0000-000002020000}"/>
    <cellStyle name="Énfasis2 19" xfId="519" xr:uid="{00000000-0005-0000-0000-000003020000}"/>
    <cellStyle name="Énfasis2 2" xfId="520" xr:uid="{00000000-0005-0000-0000-000004020000}"/>
    <cellStyle name="Énfasis2 2 2" xfId="521" xr:uid="{00000000-0005-0000-0000-000005020000}"/>
    <cellStyle name="Énfasis2 2 3" xfId="522" xr:uid="{00000000-0005-0000-0000-000006020000}"/>
    <cellStyle name="Énfasis2 20" xfId="523" xr:uid="{00000000-0005-0000-0000-000007020000}"/>
    <cellStyle name="Énfasis2 21" xfId="524" xr:uid="{00000000-0005-0000-0000-000008020000}"/>
    <cellStyle name="Énfasis2 22" xfId="525" xr:uid="{00000000-0005-0000-0000-000009020000}"/>
    <cellStyle name="Énfasis2 23" xfId="526" xr:uid="{00000000-0005-0000-0000-00000A020000}"/>
    <cellStyle name="Énfasis2 24" xfId="527" xr:uid="{00000000-0005-0000-0000-00000B020000}"/>
    <cellStyle name="Énfasis2 25" xfId="528" xr:uid="{00000000-0005-0000-0000-00000C020000}"/>
    <cellStyle name="Énfasis2 26" xfId="529" xr:uid="{00000000-0005-0000-0000-00000D020000}"/>
    <cellStyle name="Énfasis2 27" xfId="530" xr:uid="{00000000-0005-0000-0000-00000E020000}"/>
    <cellStyle name="Énfasis2 28" xfId="531" xr:uid="{00000000-0005-0000-0000-00000F020000}"/>
    <cellStyle name="Énfasis2 29" xfId="532" xr:uid="{00000000-0005-0000-0000-000010020000}"/>
    <cellStyle name="Énfasis2 3" xfId="533" xr:uid="{00000000-0005-0000-0000-000011020000}"/>
    <cellStyle name="Énfasis2 30" xfId="534" xr:uid="{00000000-0005-0000-0000-000012020000}"/>
    <cellStyle name="Énfasis2 31" xfId="535" xr:uid="{00000000-0005-0000-0000-000013020000}"/>
    <cellStyle name="Énfasis2 32" xfId="536" xr:uid="{00000000-0005-0000-0000-000014020000}"/>
    <cellStyle name="Énfasis2 33" xfId="537" xr:uid="{00000000-0005-0000-0000-000015020000}"/>
    <cellStyle name="Énfasis2 34" xfId="538" xr:uid="{00000000-0005-0000-0000-000016020000}"/>
    <cellStyle name="Énfasis2 35" xfId="539" xr:uid="{00000000-0005-0000-0000-000017020000}"/>
    <cellStyle name="Énfasis2 36" xfId="540" xr:uid="{00000000-0005-0000-0000-000018020000}"/>
    <cellStyle name="Énfasis2 37" xfId="541" xr:uid="{00000000-0005-0000-0000-000019020000}"/>
    <cellStyle name="Énfasis2 38" xfId="542" xr:uid="{00000000-0005-0000-0000-00001A020000}"/>
    <cellStyle name="Énfasis2 39" xfId="543" xr:uid="{00000000-0005-0000-0000-00001B020000}"/>
    <cellStyle name="Énfasis2 4" xfId="544" xr:uid="{00000000-0005-0000-0000-00001C020000}"/>
    <cellStyle name="Énfasis2 40" xfId="545" xr:uid="{00000000-0005-0000-0000-00001D020000}"/>
    <cellStyle name="Énfasis2 41" xfId="546" xr:uid="{00000000-0005-0000-0000-00001E020000}"/>
    <cellStyle name="Énfasis2 5" xfId="547" xr:uid="{00000000-0005-0000-0000-00001F020000}"/>
    <cellStyle name="Énfasis2 6" xfId="548" xr:uid="{00000000-0005-0000-0000-000020020000}"/>
    <cellStyle name="Énfasis2 7" xfId="549" xr:uid="{00000000-0005-0000-0000-000021020000}"/>
    <cellStyle name="Énfasis2 8" xfId="550" xr:uid="{00000000-0005-0000-0000-000022020000}"/>
    <cellStyle name="Énfasis2 9" xfId="551" xr:uid="{00000000-0005-0000-0000-000023020000}"/>
    <cellStyle name="Énfasis3 - 20%" xfId="552" xr:uid="{00000000-0005-0000-0000-000024020000}"/>
    <cellStyle name="Énfasis3 - 40%" xfId="553" xr:uid="{00000000-0005-0000-0000-000025020000}"/>
    <cellStyle name="Énfasis3 - 60%" xfId="554" xr:uid="{00000000-0005-0000-0000-000026020000}"/>
    <cellStyle name="Énfasis3 10" xfId="555" xr:uid="{00000000-0005-0000-0000-000027020000}"/>
    <cellStyle name="Énfasis3 11" xfId="556" xr:uid="{00000000-0005-0000-0000-000028020000}"/>
    <cellStyle name="Énfasis3 12" xfId="557" xr:uid="{00000000-0005-0000-0000-000029020000}"/>
    <cellStyle name="Énfasis3 13" xfId="558" xr:uid="{00000000-0005-0000-0000-00002A020000}"/>
    <cellStyle name="Énfasis3 14" xfId="559" xr:uid="{00000000-0005-0000-0000-00002B020000}"/>
    <cellStyle name="Énfasis3 15" xfId="560" xr:uid="{00000000-0005-0000-0000-00002C020000}"/>
    <cellStyle name="Énfasis3 16" xfId="561" xr:uid="{00000000-0005-0000-0000-00002D020000}"/>
    <cellStyle name="Énfasis3 17" xfId="562" xr:uid="{00000000-0005-0000-0000-00002E020000}"/>
    <cellStyle name="Énfasis3 18" xfId="563" xr:uid="{00000000-0005-0000-0000-00002F020000}"/>
    <cellStyle name="Énfasis3 19" xfId="564" xr:uid="{00000000-0005-0000-0000-000030020000}"/>
    <cellStyle name="Énfasis3 2" xfId="565" xr:uid="{00000000-0005-0000-0000-000031020000}"/>
    <cellStyle name="Énfasis3 2 2" xfId="566" xr:uid="{00000000-0005-0000-0000-000032020000}"/>
    <cellStyle name="Énfasis3 2 3" xfId="567" xr:uid="{00000000-0005-0000-0000-000033020000}"/>
    <cellStyle name="Énfasis3 20" xfId="568" xr:uid="{00000000-0005-0000-0000-000034020000}"/>
    <cellStyle name="Énfasis3 21" xfId="569" xr:uid="{00000000-0005-0000-0000-000035020000}"/>
    <cellStyle name="Énfasis3 22" xfId="570" xr:uid="{00000000-0005-0000-0000-000036020000}"/>
    <cellStyle name="Énfasis3 23" xfId="571" xr:uid="{00000000-0005-0000-0000-000037020000}"/>
    <cellStyle name="Énfasis3 24" xfId="572" xr:uid="{00000000-0005-0000-0000-000038020000}"/>
    <cellStyle name="Énfasis3 25" xfId="573" xr:uid="{00000000-0005-0000-0000-000039020000}"/>
    <cellStyle name="Énfasis3 26" xfId="574" xr:uid="{00000000-0005-0000-0000-00003A020000}"/>
    <cellStyle name="Énfasis3 27" xfId="575" xr:uid="{00000000-0005-0000-0000-00003B020000}"/>
    <cellStyle name="Énfasis3 28" xfId="576" xr:uid="{00000000-0005-0000-0000-00003C020000}"/>
    <cellStyle name="Énfasis3 29" xfId="577" xr:uid="{00000000-0005-0000-0000-00003D020000}"/>
    <cellStyle name="Énfasis3 3" xfId="578" xr:uid="{00000000-0005-0000-0000-00003E020000}"/>
    <cellStyle name="Énfasis3 30" xfId="579" xr:uid="{00000000-0005-0000-0000-00003F020000}"/>
    <cellStyle name="Énfasis3 31" xfId="580" xr:uid="{00000000-0005-0000-0000-000040020000}"/>
    <cellStyle name="Énfasis3 32" xfId="581" xr:uid="{00000000-0005-0000-0000-000041020000}"/>
    <cellStyle name="Énfasis3 33" xfId="582" xr:uid="{00000000-0005-0000-0000-000042020000}"/>
    <cellStyle name="Énfasis3 34" xfId="583" xr:uid="{00000000-0005-0000-0000-000043020000}"/>
    <cellStyle name="Énfasis3 35" xfId="584" xr:uid="{00000000-0005-0000-0000-000044020000}"/>
    <cellStyle name="Énfasis3 36" xfId="585" xr:uid="{00000000-0005-0000-0000-000045020000}"/>
    <cellStyle name="Énfasis3 37" xfId="586" xr:uid="{00000000-0005-0000-0000-000046020000}"/>
    <cellStyle name="Énfasis3 38" xfId="587" xr:uid="{00000000-0005-0000-0000-000047020000}"/>
    <cellStyle name="Énfasis3 39" xfId="588" xr:uid="{00000000-0005-0000-0000-000048020000}"/>
    <cellStyle name="Énfasis3 4" xfId="589" xr:uid="{00000000-0005-0000-0000-000049020000}"/>
    <cellStyle name="Énfasis3 40" xfId="590" xr:uid="{00000000-0005-0000-0000-00004A020000}"/>
    <cellStyle name="Énfasis3 41" xfId="591" xr:uid="{00000000-0005-0000-0000-00004B020000}"/>
    <cellStyle name="Énfasis3 5" xfId="592" xr:uid="{00000000-0005-0000-0000-00004C020000}"/>
    <cellStyle name="Énfasis3 6" xfId="593" xr:uid="{00000000-0005-0000-0000-00004D020000}"/>
    <cellStyle name="Énfasis3 7" xfId="594" xr:uid="{00000000-0005-0000-0000-00004E020000}"/>
    <cellStyle name="Énfasis3 8" xfId="595" xr:uid="{00000000-0005-0000-0000-00004F020000}"/>
    <cellStyle name="Énfasis3 9" xfId="596" xr:uid="{00000000-0005-0000-0000-000050020000}"/>
    <cellStyle name="Énfasis4 - 20%" xfId="597" xr:uid="{00000000-0005-0000-0000-000051020000}"/>
    <cellStyle name="Énfasis4 - 40%" xfId="598" xr:uid="{00000000-0005-0000-0000-000052020000}"/>
    <cellStyle name="Énfasis4 - 60%" xfId="599" xr:uid="{00000000-0005-0000-0000-000053020000}"/>
    <cellStyle name="Énfasis4 10" xfId="600" xr:uid="{00000000-0005-0000-0000-000054020000}"/>
    <cellStyle name="Énfasis4 11" xfId="601" xr:uid="{00000000-0005-0000-0000-000055020000}"/>
    <cellStyle name="Énfasis4 12" xfId="602" xr:uid="{00000000-0005-0000-0000-000056020000}"/>
    <cellStyle name="Énfasis4 13" xfId="603" xr:uid="{00000000-0005-0000-0000-000057020000}"/>
    <cellStyle name="Énfasis4 14" xfId="604" xr:uid="{00000000-0005-0000-0000-000058020000}"/>
    <cellStyle name="Énfasis4 15" xfId="605" xr:uid="{00000000-0005-0000-0000-000059020000}"/>
    <cellStyle name="Énfasis4 16" xfId="606" xr:uid="{00000000-0005-0000-0000-00005A020000}"/>
    <cellStyle name="Énfasis4 17" xfId="607" xr:uid="{00000000-0005-0000-0000-00005B020000}"/>
    <cellStyle name="Énfasis4 18" xfId="608" xr:uid="{00000000-0005-0000-0000-00005C020000}"/>
    <cellStyle name="Énfasis4 19" xfId="609" xr:uid="{00000000-0005-0000-0000-00005D020000}"/>
    <cellStyle name="Énfasis4 2" xfId="610" xr:uid="{00000000-0005-0000-0000-00005E020000}"/>
    <cellStyle name="Énfasis4 2 2" xfId="611" xr:uid="{00000000-0005-0000-0000-00005F020000}"/>
    <cellStyle name="Énfasis4 2 3" xfId="612" xr:uid="{00000000-0005-0000-0000-000060020000}"/>
    <cellStyle name="Énfasis4 20" xfId="613" xr:uid="{00000000-0005-0000-0000-000061020000}"/>
    <cellStyle name="Énfasis4 21" xfId="614" xr:uid="{00000000-0005-0000-0000-000062020000}"/>
    <cellStyle name="Énfasis4 22" xfId="615" xr:uid="{00000000-0005-0000-0000-000063020000}"/>
    <cellStyle name="Énfasis4 23" xfId="616" xr:uid="{00000000-0005-0000-0000-000064020000}"/>
    <cellStyle name="Énfasis4 24" xfId="617" xr:uid="{00000000-0005-0000-0000-000065020000}"/>
    <cellStyle name="Énfasis4 25" xfId="618" xr:uid="{00000000-0005-0000-0000-000066020000}"/>
    <cellStyle name="Énfasis4 26" xfId="619" xr:uid="{00000000-0005-0000-0000-000067020000}"/>
    <cellStyle name="Énfasis4 27" xfId="620" xr:uid="{00000000-0005-0000-0000-000068020000}"/>
    <cellStyle name="Énfasis4 28" xfId="621" xr:uid="{00000000-0005-0000-0000-000069020000}"/>
    <cellStyle name="Énfasis4 29" xfId="622" xr:uid="{00000000-0005-0000-0000-00006A020000}"/>
    <cellStyle name="Énfasis4 3" xfId="623" xr:uid="{00000000-0005-0000-0000-00006B020000}"/>
    <cellStyle name="Énfasis4 30" xfId="624" xr:uid="{00000000-0005-0000-0000-00006C020000}"/>
    <cellStyle name="Énfasis4 31" xfId="625" xr:uid="{00000000-0005-0000-0000-00006D020000}"/>
    <cellStyle name="Énfasis4 32" xfId="626" xr:uid="{00000000-0005-0000-0000-00006E020000}"/>
    <cellStyle name="Énfasis4 33" xfId="627" xr:uid="{00000000-0005-0000-0000-00006F020000}"/>
    <cellStyle name="Énfasis4 34" xfId="628" xr:uid="{00000000-0005-0000-0000-000070020000}"/>
    <cellStyle name="Énfasis4 35" xfId="629" xr:uid="{00000000-0005-0000-0000-000071020000}"/>
    <cellStyle name="Énfasis4 36" xfId="630" xr:uid="{00000000-0005-0000-0000-000072020000}"/>
    <cellStyle name="Énfasis4 37" xfId="631" xr:uid="{00000000-0005-0000-0000-000073020000}"/>
    <cellStyle name="Énfasis4 38" xfId="632" xr:uid="{00000000-0005-0000-0000-000074020000}"/>
    <cellStyle name="Énfasis4 39" xfId="633" xr:uid="{00000000-0005-0000-0000-000075020000}"/>
    <cellStyle name="Énfasis4 4" xfId="634" xr:uid="{00000000-0005-0000-0000-000076020000}"/>
    <cellStyle name="Énfasis4 40" xfId="635" xr:uid="{00000000-0005-0000-0000-000077020000}"/>
    <cellStyle name="Énfasis4 41" xfId="636" xr:uid="{00000000-0005-0000-0000-000078020000}"/>
    <cellStyle name="Énfasis4 5" xfId="637" xr:uid="{00000000-0005-0000-0000-000079020000}"/>
    <cellStyle name="Énfasis4 6" xfId="638" xr:uid="{00000000-0005-0000-0000-00007A020000}"/>
    <cellStyle name="Énfasis4 7" xfId="639" xr:uid="{00000000-0005-0000-0000-00007B020000}"/>
    <cellStyle name="Énfasis4 8" xfId="640" xr:uid="{00000000-0005-0000-0000-00007C020000}"/>
    <cellStyle name="Énfasis4 9" xfId="641" xr:uid="{00000000-0005-0000-0000-00007D020000}"/>
    <cellStyle name="Énfasis5 - 20%" xfId="642" xr:uid="{00000000-0005-0000-0000-00007E020000}"/>
    <cellStyle name="Énfasis5 - 40%" xfId="643" xr:uid="{00000000-0005-0000-0000-00007F020000}"/>
    <cellStyle name="Énfasis5 - 60%" xfId="644" xr:uid="{00000000-0005-0000-0000-000080020000}"/>
    <cellStyle name="Énfasis5 10" xfId="645" xr:uid="{00000000-0005-0000-0000-000081020000}"/>
    <cellStyle name="Énfasis5 11" xfId="646" xr:uid="{00000000-0005-0000-0000-000082020000}"/>
    <cellStyle name="Énfasis5 12" xfId="647" xr:uid="{00000000-0005-0000-0000-000083020000}"/>
    <cellStyle name="Énfasis5 13" xfId="648" xr:uid="{00000000-0005-0000-0000-000084020000}"/>
    <cellStyle name="Énfasis5 14" xfId="649" xr:uid="{00000000-0005-0000-0000-000085020000}"/>
    <cellStyle name="Énfasis5 15" xfId="650" xr:uid="{00000000-0005-0000-0000-000086020000}"/>
    <cellStyle name="Énfasis5 16" xfId="651" xr:uid="{00000000-0005-0000-0000-000087020000}"/>
    <cellStyle name="Énfasis5 17" xfId="652" xr:uid="{00000000-0005-0000-0000-000088020000}"/>
    <cellStyle name="Énfasis5 18" xfId="653" xr:uid="{00000000-0005-0000-0000-000089020000}"/>
    <cellStyle name="Énfasis5 19" xfId="654" xr:uid="{00000000-0005-0000-0000-00008A020000}"/>
    <cellStyle name="Énfasis5 2" xfId="655" xr:uid="{00000000-0005-0000-0000-00008B020000}"/>
    <cellStyle name="Énfasis5 2 2" xfId="656" xr:uid="{00000000-0005-0000-0000-00008C020000}"/>
    <cellStyle name="Énfasis5 2 3" xfId="657" xr:uid="{00000000-0005-0000-0000-00008D020000}"/>
    <cellStyle name="Énfasis5 20" xfId="658" xr:uid="{00000000-0005-0000-0000-00008E020000}"/>
    <cellStyle name="Énfasis5 21" xfId="659" xr:uid="{00000000-0005-0000-0000-00008F020000}"/>
    <cellStyle name="Énfasis5 22" xfId="660" xr:uid="{00000000-0005-0000-0000-000090020000}"/>
    <cellStyle name="Énfasis5 23" xfId="661" xr:uid="{00000000-0005-0000-0000-000091020000}"/>
    <cellStyle name="Énfasis5 24" xfId="662" xr:uid="{00000000-0005-0000-0000-000092020000}"/>
    <cellStyle name="Énfasis5 25" xfId="663" xr:uid="{00000000-0005-0000-0000-000093020000}"/>
    <cellStyle name="Énfasis5 26" xfId="664" xr:uid="{00000000-0005-0000-0000-000094020000}"/>
    <cellStyle name="Énfasis5 27" xfId="665" xr:uid="{00000000-0005-0000-0000-000095020000}"/>
    <cellStyle name="Énfasis5 28" xfId="666" xr:uid="{00000000-0005-0000-0000-000096020000}"/>
    <cellStyle name="Énfasis5 29" xfId="667" xr:uid="{00000000-0005-0000-0000-000097020000}"/>
    <cellStyle name="Énfasis5 3" xfId="668" xr:uid="{00000000-0005-0000-0000-000098020000}"/>
    <cellStyle name="Énfasis5 30" xfId="669" xr:uid="{00000000-0005-0000-0000-000099020000}"/>
    <cellStyle name="Énfasis5 31" xfId="670" xr:uid="{00000000-0005-0000-0000-00009A020000}"/>
    <cellStyle name="Énfasis5 32" xfId="671" xr:uid="{00000000-0005-0000-0000-00009B020000}"/>
    <cellStyle name="Énfasis5 33" xfId="672" xr:uid="{00000000-0005-0000-0000-00009C020000}"/>
    <cellStyle name="Énfasis5 34" xfId="673" xr:uid="{00000000-0005-0000-0000-00009D020000}"/>
    <cellStyle name="Énfasis5 35" xfId="674" xr:uid="{00000000-0005-0000-0000-00009E020000}"/>
    <cellStyle name="Énfasis5 36" xfId="675" xr:uid="{00000000-0005-0000-0000-00009F020000}"/>
    <cellStyle name="Énfasis5 37" xfId="676" xr:uid="{00000000-0005-0000-0000-0000A0020000}"/>
    <cellStyle name="Énfasis5 38" xfId="677" xr:uid="{00000000-0005-0000-0000-0000A1020000}"/>
    <cellStyle name="Énfasis5 39" xfId="678" xr:uid="{00000000-0005-0000-0000-0000A2020000}"/>
    <cellStyle name="Énfasis5 4" xfId="679" xr:uid="{00000000-0005-0000-0000-0000A3020000}"/>
    <cellStyle name="Énfasis5 40" xfId="680" xr:uid="{00000000-0005-0000-0000-0000A4020000}"/>
    <cellStyle name="Énfasis5 41" xfId="681" xr:uid="{00000000-0005-0000-0000-0000A5020000}"/>
    <cellStyle name="Énfasis5 5" xfId="682" xr:uid="{00000000-0005-0000-0000-0000A6020000}"/>
    <cellStyle name="Énfasis5 6" xfId="683" xr:uid="{00000000-0005-0000-0000-0000A7020000}"/>
    <cellStyle name="Énfasis5 7" xfId="684" xr:uid="{00000000-0005-0000-0000-0000A8020000}"/>
    <cellStyle name="Énfasis5 8" xfId="685" xr:uid="{00000000-0005-0000-0000-0000A9020000}"/>
    <cellStyle name="Énfasis5 9" xfId="686" xr:uid="{00000000-0005-0000-0000-0000AA020000}"/>
    <cellStyle name="Énfasis6 - 20%" xfId="687" xr:uid="{00000000-0005-0000-0000-0000AB020000}"/>
    <cellStyle name="Énfasis6 - 40%" xfId="688" xr:uid="{00000000-0005-0000-0000-0000AC020000}"/>
    <cellStyle name="Énfasis6 - 60%" xfId="689" xr:uid="{00000000-0005-0000-0000-0000AD020000}"/>
    <cellStyle name="Énfasis6 10" xfId="690" xr:uid="{00000000-0005-0000-0000-0000AE020000}"/>
    <cellStyle name="Énfasis6 11" xfId="691" xr:uid="{00000000-0005-0000-0000-0000AF020000}"/>
    <cellStyle name="Énfasis6 12" xfId="692" xr:uid="{00000000-0005-0000-0000-0000B0020000}"/>
    <cellStyle name="Énfasis6 13" xfId="693" xr:uid="{00000000-0005-0000-0000-0000B1020000}"/>
    <cellStyle name="Énfasis6 14" xfId="694" xr:uid="{00000000-0005-0000-0000-0000B2020000}"/>
    <cellStyle name="Énfasis6 15" xfId="695" xr:uid="{00000000-0005-0000-0000-0000B3020000}"/>
    <cellStyle name="Énfasis6 16" xfId="696" xr:uid="{00000000-0005-0000-0000-0000B4020000}"/>
    <cellStyle name="Énfasis6 17" xfId="697" xr:uid="{00000000-0005-0000-0000-0000B5020000}"/>
    <cellStyle name="Énfasis6 18" xfId="698" xr:uid="{00000000-0005-0000-0000-0000B6020000}"/>
    <cellStyle name="Énfasis6 19" xfId="699" xr:uid="{00000000-0005-0000-0000-0000B7020000}"/>
    <cellStyle name="Énfasis6 2" xfId="700" xr:uid="{00000000-0005-0000-0000-0000B8020000}"/>
    <cellStyle name="Énfasis6 2 2" xfId="701" xr:uid="{00000000-0005-0000-0000-0000B9020000}"/>
    <cellStyle name="Énfasis6 2 3" xfId="702" xr:uid="{00000000-0005-0000-0000-0000BA020000}"/>
    <cellStyle name="Énfasis6 20" xfId="703" xr:uid="{00000000-0005-0000-0000-0000BB020000}"/>
    <cellStyle name="Énfasis6 21" xfId="704" xr:uid="{00000000-0005-0000-0000-0000BC020000}"/>
    <cellStyle name="Énfasis6 22" xfId="705" xr:uid="{00000000-0005-0000-0000-0000BD020000}"/>
    <cellStyle name="Énfasis6 23" xfId="706" xr:uid="{00000000-0005-0000-0000-0000BE020000}"/>
    <cellStyle name="Énfasis6 24" xfId="707" xr:uid="{00000000-0005-0000-0000-0000BF020000}"/>
    <cellStyle name="Énfasis6 25" xfId="708" xr:uid="{00000000-0005-0000-0000-0000C0020000}"/>
    <cellStyle name="Énfasis6 26" xfId="709" xr:uid="{00000000-0005-0000-0000-0000C1020000}"/>
    <cellStyle name="Énfasis6 27" xfId="710" xr:uid="{00000000-0005-0000-0000-0000C2020000}"/>
    <cellStyle name="Énfasis6 28" xfId="711" xr:uid="{00000000-0005-0000-0000-0000C3020000}"/>
    <cellStyle name="Énfasis6 29" xfId="712" xr:uid="{00000000-0005-0000-0000-0000C4020000}"/>
    <cellStyle name="Énfasis6 3" xfId="713" xr:uid="{00000000-0005-0000-0000-0000C5020000}"/>
    <cellStyle name="Énfasis6 30" xfId="714" xr:uid="{00000000-0005-0000-0000-0000C6020000}"/>
    <cellStyle name="Énfasis6 31" xfId="715" xr:uid="{00000000-0005-0000-0000-0000C7020000}"/>
    <cellStyle name="Énfasis6 32" xfId="716" xr:uid="{00000000-0005-0000-0000-0000C8020000}"/>
    <cellStyle name="Énfasis6 33" xfId="717" xr:uid="{00000000-0005-0000-0000-0000C9020000}"/>
    <cellStyle name="Énfasis6 34" xfId="718" xr:uid="{00000000-0005-0000-0000-0000CA020000}"/>
    <cellStyle name="Énfasis6 35" xfId="719" xr:uid="{00000000-0005-0000-0000-0000CB020000}"/>
    <cellStyle name="Énfasis6 36" xfId="720" xr:uid="{00000000-0005-0000-0000-0000CC020000}"/>
    <cellStyle name="Énfasis6 37" xfId="721" xr:uid="{00000000-0005-0000-0000-0000CD020000}"/>
    <cellStyle name="Énfasis6 38" xfId="722" xr:uid="{00000000-0005-0000-0000-0000CE020000}"/>
    <cellStyle name="Énfasis6 39" xfId="723" xr:uid="{00000000-0005-0000-0000-0000CF020000}"/>
    <cellStyle name="Énfasis6 4" xfId="724" xr:uid="{00000000-0005-0000-0000-0000D0020000}"/>
    <cellStyle name="Énfasis6 40" xfId="725" xr:uid="{00000000-0005-0000-0000-0000D1020000}"/>
    <cellStyle name="Énfasis6 41" xfId="726" xr:uid="{00000000-0005-0000-0000-0000D2020000}"/>
    <cellStyle name="Énfasis6 5" xfId="727" xr:uid="{00000000-0005-0000-0000-0000D3020000}"/>
    <cellStyle name="Énfasis6 6" xfId="728" xr:uid="{00000000-0005-0000-0000-0000D4020000}"/>
    <cellStyle name="Énfasis6 7" xfId="729" xr:uid="{00000000-0005-0000-0000-0000D5020000}"/>
    <cellStyle name="Énfasis6 8" xfId="730" xr:uid="{00000000-0005-0000-0000-0000D6020000}"/>
    <cellStyle name="Énfasis6 9" xfId="731" xr:uid="{00000000-0005-0000-0000-0000D7020000}"/>
    <cellStyle name="Entrada 2" xfId="732" xr:uid="{00000000-0005-0000-0000-0000D8020000}"/>
    <cellStyle name="Entrada 2 2" xfId="733" xr:uid="{00000000-0005-0000-0000-0000D9020000}"/>
    <cellStyle name="Entrada 2 3" xfId="734" xr:uid="{00000000-0005-0000-0000-0000DA020000}"/>
    <cellStyle name="Entrada 3" xfId="735" xr:uid="{00000000-0005-0000-0000-0000DB020000}"/>
    <cellStyle name="Entrada 4" xfId="736" xr:uid="{00000000-0005-0000-0000-0000DC020000}"/>
    <cellStyle name="Entrada 5" xfId="737" xr:uid="{00000000-0005-0000-0000-0000DD020000}"/>
    <cellStyle name="Entrada 6" xfId="738" xr:uid="{00000000-0005-0000-0000-0000DE020000}"/>
    <cellStyle name="Entrada 7" xfId="739" xr:uid="{00000000-0005-0000-0000-0000DF020000}"/>
    <cellStyle name="Estilo 1" xfId="740" xr:uid="{00000000-0005-0000-0000-0000E0020000}"/>
    <cellStyle name="Euro" xfId="741" xr:uid="{00000000-0005-0000-0000-0000E1020000}"/>
    <cellStyle name="Euro 2" xfId="742" xr:uid="{00000000-0005-0000-0000-0000E2020000}"/>
    <cellStyle name="Euro 2 2" xfId="743" xr:uid="{00000000-0005-0000-0000-0000E3020000}"/>
    <cellStyle name="Euro 2 3" xfId="744" xr:uid="{00000000-0005-0000-0000-0000E4020000}"/>
    <cellStyle name="Euro 3" xfId="745" xr:uid="{00000000-0005-0000-0000-0000E5020000}"/>
    <cellStyle name="Euro 4" xfId="746" xr:uid="{00000000-0005-0000-0000-0000E6020000}"/>
    <cellStyle name="Euro 5" xfId="747" xr:uid="{00000000-0005-0000-0000-0000E7020000}"/>
    <cellStyle name="Euro 6" xfId="748" xr:uid="{00000000-0005-0000-0000-0000E8020000}"/>
    <cellStyle name="Euro 7" xfId="749" xr:uid="{00000000-0005-0000-0000-0000E9020000}"/>
    <cellStyle name="Euro 7 2" xfId="750" xr:uid="{00000000-0005-0000-0000-0000EA020000}"/>
    <cellStyle name="Euro 8" xfId="751" xr:uid="{00000000-0005-0000-0000-0000EB020000}"/>
    <cellStyle name="Euro 9" xfId="752" xr:uid="{00000000-0005-0000-0000-0000EC020000}"/>
    <cellStyle name="Euro_Básica" xfId="753" xr:uid="{00000000-0005-0000-0000-0000ED020000}"/>
    <cellStyle name="Excel Built-in Normal" xfId="754" xr:uid="{00000000-0005-0000-0000-0000EE020000}"/>
    <cellStyle name="Explanatory Text" xfId="755" xr:uid="{00000000-0005-0000-0000-0000EF020000}"/>
    <cellStyle name="F2" xfId="756" xr:uid="{00000000-0005-0000-0000-0000F0020000}"/>
    <cellStyle name="F3" xfId="757" xr:uid="{00000000-0005-0000-0000-0000F1020000}"/>
    <cellStyle name="F4" xfId="758" xr:uid="{00000000-0005-0000-0000-0000F2020000}"/>
    <cellStyle name="F5" xfId="759" xr:uid="{00000000-0005-0000-0000-0000F3020000}"/>
    <cellStyle name="F6" xfId="760" xr:uid="{00000000-0005-0000-0000-0000F4020000}"/>
    <cellStyle name="F7" xfId="761" xr:uid="{00000000-0005-0000-0000-0000F5020000}"/>
    <cellStyle name="F8" xfId="762" xr:uid="{00000000-0005-0000-0000-0000F6020000}"/>
    <cellStyle name="Finan?ní0" xfId="763" xr:uid="{00000000-0005-0000-0000-0000F7020000}"/>
    <cellStyle name="Finan?ní0 2" xfId="764" xr:uid="{00000000-0005-0000-0000-0000F8020000}"/>
    <cellStyle name="Fixed" xfId="765" xr:uid="{00000000-0005-0000-0000-0000F9020000}"/>
    <cellStyle name="Fixed 2" xfId="766" xr:uid="{00000000-0005-0000-0000-0000FA020000}"/>
    <cellStyle name="Followed Hyperlink" xfId="767" xr:uid="{00000000-0005-0000-0000-0000FB020000}"/>
    <cellStyle name="Footnote" xfId="768" xr:uid="{00000000-0005-0000-0000-0000FC020000}"/>
    <cellStyle name="Good" xfId="769" xr:uid="{00000000-0005-0000-0000-0000FD020000}"/>
    <cellStyle name="Grey" xfId="770" xr:uid="{00000000-0005-0000-0000-0000FE020000}"/>
    <cellStyle name="Grey 2" xfId="771" xr:uid="{00000000-0005-0000-0000-0000FF020000}"/>
    <cellStyle name="Hard Percent" xfId="772" xr:uid="{00000000-0005-0000-0000-000000030000}"/>
    <cellStyle name="Header" xfId="773" xr:uid="{00000000-0005-0000-0000-000001030000}"/>
    <cellStyle name="Header1" xfId="774" xr:uid="{00000000-0005-0000-0000-000002030000}"/>
    <cellStyle name="Header2" xfId="775" xr:uid="{00000000-0005-0000-0000-000003030000}"/>
    <cellStyle name="Heading 1" xfId="776" xr:uid="{00000000-0005-0000-0000-000004030000}"/>
    <cellStyle name="Heading 2" xfId="777" xr:uid="{00000000-0005-0000-0000-000005030000}"/>
    <cellStyle name="Heading 3" xfId="778" xr:uid="{00000000-0005-0000-0000-000006030000}"/>
    <cellStyle name="Heading 4" xfId="779" xr:uid="{00000000-0005-0000-0000-000007030000}"/>
    <cellStyle name="Heading1" xfId="780" xr:uid="{00000000-0005-0000-0000-000008030000}"/>
    <cellStyle name="Heading2" xfId="781" xr:uid="{00000000-0005-0000-0000-000009030000}"/>
    <cellStyle name="Hipervínculo 2" xfId="782" xr:uid="{00000000-0005-0000-0000-00000A030000}"/>
    <cellStyle name="Hipervínculo 3" xfId="783" xr:uid="{00000000-0005-0000-0000-00000B030000}"/>
    <cellStyle name="Hyperlink" xfId="784" xr:uid="{00000000-0005-0000-0000-00000C030000}"/>
    <cellStyle name="Hyperlink 2" xfId="785" xr:uid="{00000000-0005-0000-0000-00000D030000}"/>
    <cellStyle name="Hyperlink_Arbol1" xfId="786" xr:uid="{00000000-0005-0000-0000-00000E030000}"/>
    <cellStyle name="Incorrecto 2" xfId="787" xr:uid="{00000000-0005-0000-0000-00000F030000}"/>
    <cellStyle name="Incorrecto 2 2" xfId="788" xr:uid="{00000000-0005-0000-0000-000010030000}"/>
    <cellStyle name="Incorrecto 2 3" xfId="789" xr:uid="{00000000-0005-0000-0000-000011030000}"/>
    <cellStyle name="Incorrecto 3" xfId="790" xr:uid="{00000000-0005-0000-0000-000012030000}"/>
    <cellStyle name="Incorrecto 4" xfId="791" xr:uid="{00000000-0005-0000-0000-000013030000}"/>
    <cellStyle name="Incorrecto 5" xfId="792" xr:uid="{00000000-0005-0000-0000-000014030000}"/>
    <cellStyle name="Incorrecto 6" xfId="793" xr:uid="{00000000-0005-0000-0000-000015030000}"/>
    <cellStyle name="Incorrecto 7" xfId="794" xr:uid="{00000000-0005-0000-0000-000016030000}"/>
    <cellStyle name="InLink" xfId="795" xr:uid="{00000000-0005-0000-0000-000017030000}"/>
    <cellStyle name="InLink 2" xfId="796" xr:uid="{00000000-0005-0000-0000-000018030000}"/>
    <cellStyle name="Input" xfId="797" xr:uid="{00000000-0005-0000-0000-000019030000}"/>
    <cellStyle name="Input [yellow]" xfId="798" xr:uid="{00000000-0005-0000-0000-00001A030000}"/>
    <cellStyle name="Input [yellow] 2" xfId="799" xr:uid="{00000000-0005-0000-0000-00001B030000}"/>
    <cellStyle name="Input 2" xfId="800" xr:uid="{00000000-0005-0000-0000-00001C030000}"/>
    <cellStyle name="Input 3" xfId="801" xr:uid="{00000000-0005-0000-0000-00001D030000}"/>
    <cellStyle name="Input Cells" xfId="802" xr:uid="{00000000-0005-0000-0000-00001E030000}"/>
    <cellStyle name="Input_$cell" xfId="803" xr:uid="{00000000-0005-0000-0000-00001F030000}"/>
    <cellStyle name="Linked Cell" xfId="804" xr:uid="{00000000-0005-0000-0000-000020030000}"/>
    <cellStyle name="Linked Cells" xfId="805" xr:uid="{00000000-0005-0000-0000-000021030000}"/>
    <cellStyle name="Linked Cells 2" xfId="806" xr:uid="{00000000-0005-0000-0000-000022030000}"/>
    <cellStyle name="Lock" xfId="807" xr:uid="{00000000-0005-0000-0000-000023030000}"/>
    <cellStyle name="Lock 2" xfId="808" xr:uid="{00000000-0005-0000-0000-000024030000}"/>
    <cellStyle name="Lock partiel" xfId="809" xr:uid="{00000000-0005-0000-0000-000025030000}"/>
    <cellStyle name="Lock partiel 2" xfId="810" xr:uid="{00000000-0005-0000-0000-000026030000}"/>
    <cellStyle name="Lock_Definitions" xfId="811" xr:uid="{00000000-0005-0000-0000-000027030000}"/>
    <cellStyle name="Mes 1" xfId="812" xr:uid="{00000000-0005-0000-0000-000028030000}"/>
    <cellStyle name="Migliaia_Foglio1" xfId="813" xr:uid="{00000000-0005-0000-0000-000029030000}"/>
    <cellStyle name="Millares" xfId="1" builtinId="3"/>
    <cellStyle name="Millares [0] 2" xfId="814" xr:uid="{00000000-0005-0000-0000-00002B030000}"/>
    <cellStyle name="Millares [0] 3" xfId="815" xr:uid="{00000000-0005-0000-0000-00002C030000}"/>
    <cellStyle name="Millares 10" xfId="816" xr:uid="{00000000-0005-0000-0000-00002D030000}"/>
    <cellStyle name="Millares 10 2" xfId="817" xr:uid="{00000000-0005-0000-0000-00002E030000}"/>
    <cellStyle name="Millares 10 2 2" xfId="818" xr:uid="{00000000-0005-0000-0000-00002F030000}"/>
    <cellStyle name="Millares 10 3" xfId="819" xr:uid="{00000000-0005-0000-0000-000030030000}"/>
    <cellStyle name="Millares 11" xfId="820" xr:uid="{00000000-0005-0000-0000-000031030000}"/>
    <cellStyle name="Millares 11 2" xfId="821" xr:uid="{00000000-0005-0000-0000-000032030000}"/>
    <cellStyle name="Millares 11 2 2" xfId="822" xr:uid="{00000000-0005-0000-0000-000033030000}"/>
    <cellStyle name="Millares 11 3" xfId="823" xr:uid="{00000000-0005-0000-0000-000034030000}"/>
    <cellStyle name="Millares 12" xfId="824" xr:uid="{00000000-0005-0000-0000-000035030000}"/>
    <cellStyle name="Millares 12 2" xfId="825" xr:uid="{00000000-0005-0000-0000-000036030000}"/>
    <cellStyle name="Millares 13" xfId="826" xr:uid="{00000000-0005-0000-0000-000037030000}"/>
    <cellStyle name="Millares 13 2" xfId="827" xr:uid="{00000000-0005-0000-0000-000038030000}"/>
    <cellStyle name="Millares 14" xfId="828" xr:uid="{00000000-0005-0000-0000-000039030000}"/>
    <cellStyle name="Millares 14 2" xfId="829" xr:uid="{00000000-0005-0000-0000-00003A030000}"/>
    <cellStyle name="Millares 15" xfId="830" xr:uid="{00000000-0005-0000-0000-00003B030000}"/>
    <cellStyle name="Millares 15 2" xfId="831" xr:uid="{00000000-0005-0000-0000-00003C030000}"/>
    <cellStyle name="Millares 16" xfId="832" xr:uid="{00000000-0005-0000-0000-00003D030000}"/>
    <cellStyle name="Millares 16 2" xfId="833" xr:uid="{00000000-0005-0000-0000-00003E030000}"/>
    <cellStyle name="Millares 17" xfId="834" xr:uid="{00000000-0005-0000-0000-00003F030000}"/>
    <cellStyle name="Millares 17 2" xfId="835" xr:uid="{00000000-0005-0000-0000-000040030000}"/>
    <cellStyle name="Millares 18" xfId="836" xr:uid="{00000000-0005-0000-0000-000041030000}"/>
    <cellStyle name="Millares 18 2" xfId="837" xr:uid="{00000000-0005-0000-0000-000042030000}"/>
    <cellStyle name="Millares 19" xfId="838" xr:uid="{00000000-0005-0000-0000-000043030000}"/>
    <cellStyle name="Millares 19 2" xfId="839" xr:uid="{00000000-0005-0000-0000-000044030000}"/>
    <cellStyle name="Millares 2" xfId="840" xr:uid="{00000000-0005-0000-0000-000045030000}"/>
    <cellStyle name="Millares 2 2" xfId="841" xr:uid="{00000000-0005-0000-0000-000046030000}"/>
    <cellStyle name="Millares 2 2 2" xfId="842" xr:uid="{00000000-0005-0000-0000-000047030000}"/>
    <cellStyle name="Millares 2 3" xfId="843" xr:uid="{00000000-0005-0000-0000-000048030000}"/>
    <cellStyle name="Millares 2 3 2" xfId="844" xr:uid="{00000000-0005-0000-0000-000049030000}"/>
    <cellStyle name="Millares 2 4" xfId="845" xr:uid="{00000000-0005-0000-0000-00004A030000}"/>
    <cellStyle name="Millares 2 5" xfId="846" xr:uid="{00000000-0005-0000-0000-00004B030000}"/>
    <cellStyle name="Millares 2 6" xfId="847" xr:uid="{00000000-0005-0000-0000-00004C030000}"/>
    <cellStyle name="Millares 2 7" xfId="848" xr:uid="{00000000-0005-0000-0000-00004D030000}"/>
    <cellStyle name="Millares 2_COMPRA ENERGIA" xfId="849" xr:uid="{00000000-0005-0000-0000-00004E030000}"/>
    <cellStyle name="Millares 20" xfId="850" xr:uid="{00000000-0005-0000-0000-00004F030000}"/>
    <cellStyle name="Millares 20 2" xfId="851" xr:uid="{00000000-0005-0000-0000-000050030000}"/>
    <cellStyle name="Millares 21" xfId="852" xr:uid="{00000000-0005-0000-0000-000051030000}"/>
    <cellStyle name="Millares 21 2" xfId="853" xr:uid="{00000000-0005-0000-0000-000052030000}"/>
    <cellStyle name="Millares 22" xfId="854" xr:uid="{00000000-0005-0000-0000-000053030000}"/>
    <cellStyle name="Millares 22 2" xfId="855" xr:uid="{00000000-0005-0000-0000-000054030000}"/>
    <cellStyle name="Millares 22 2 2" xfId="856" xr:uid="{00000000-0005-0000-0000-000055030000}"/>
    <cellStyle name="Millares 22 3" xfId="857" xr:uid="{00000000-0005-0000-0000-000056030000}"/>
    <cellStyle name="Millares 22 3 2" xfId="858" xr:uid="{00000000-0005-0000-0000-000057030000}"/>
    <cellStyle name="Millares 22 4" xfId="859" xr:uid="{00000000-0005-0000-0000-000058030000}"/>
    <cellStyle name="Millares 23" xfId="860" xr:uid="{00000000-0005-0000-0000-000059030000}"/>
    <cellStyle name="Millares 23 2" xfId="861" xr:uid="{00000000-0005-0000-0000-00005A030000}"/>
    <cellStyle name="Millares 24" xfId="862" xr:uid="{00000000-0005-0000-0000-00005B030000}"/>
    <cellStyle name="Millares 24 2" xfId="863" xr:uid="{00000000-0005-0000-0000-00005C030000}"/>
    <cellStyle name="Millares 24 3" xfId="864" xr:uid="{00000000-0005-0000-0000-00005D030000}"/>
    <cellStyle name="Millares 24 4" xfId="865" xr:uid="{00000000-0005-0000-0000-00005E030000}"/>
    <cellStyle name="Millares 25" xfId="866" xr:uid="{00000000-0005-0000-0000-00005F030000}"/>
    <cellStyle name="Millares 25 2" xfId="867" xr:uid="{00000000-0005-0000-0000-000060030000}"/>
    <cellStyle name="Millares 26" xfId="868" xr:uid="{00000000-0005-0000-0000-000061030000}"/>
    <cellStyle name="Millares 26 2" xfId="869" xr:uid="{00000000-0005-0000-0000-000062030000}"/>
    <cellStyle name="Millares 27" xfId="870" xr:uid="{00000000-0005-0000-0000-000063030000}"/>
    <cellStyle name="Millares 27 2" xfId="871" xr:uid="{00000000-0005-0000-0000-000064030000}"/>
    <cellStyle name="Millares 28" xfId="872" xr:uid="{00000000-0005-0000-0000-000065030000}"/>
    <cellStyle name="Millares 28 2" xfId="873" xr:uid="{00000000-0005-0000-0000-000066030000}"/>
    <cellStyle name="Millares 29" xfId="874" xr:uid="{00000000-0005-0000-0000-000067030000}"/>
    <cellStyle name="Millares 29 2" xfId="875" xr:uid="{00000000-0005-0000-0000-000068030000}"/>
    <cellStyle name="Millares 3" xfId="876" xr:uid="{00000000-0005-0000-0000-000069030000}"/>
    <cellStyle name="Millares 3 2" xfId="877" xr:uid="{00000000-0005-0000-0000-00006A030000}"/>
    <cellStyle name="Millares 3 2 2" xfId="878" xr:uid="{00000000-0005-0000-0000-00006B030000}"/>
    <cellStyle name="Millares 3 3" xfId="879" xr:uid="{00000000-0005-0000-0000-00006C030000}"/>
    <cellStyle name="Millares 3 4" xfId="880" xr:uid="{00000000-0005-0000-0000-00006D030000}"/>
    <cellStyle name="Millares 3 5" xfId="881" xr:uid="{00000000-0005-0000-0000-00006E030000}"/>
    <cellStyle name="Millares 30" xfId="882" xr:uid="{00000000-0005-0000-0000-00006F030000}"/>
    <cellStyle name="Millares 30 2" xfId="883" xr:uid="{00000000-0005-0000-0000-000070030000}"/>
    <cellStyle name="Millares 31" xfId="884" xr:uid="{00000000-0005-0000-0000-000071030000}"/>
    <cellStyle name="Millares 31 2" xfId="885" xr:uid="{00000000-0005-0000-0000-000072030000}"/>
    <cellStyle name="Millares 32" xfId="886" xr:uid="{00000000-0005-0000-0000-000073030000}"/>
    <cellStyle name="Millares 32 2" xfId="887" xr:uid="{00000000-0005-0000-0000-000074030000}"/>
    <cellStyle name="Millares 32 3" xfId="888" xr:uid="{00000000-0005-0000-0000-000075030000}"/>
    <cellStyle name="Millares 32 4" xfId="889" xr:uid="{00000000-0005-0000-0000-000076030000}"/>
    <cellStyle name="Millares 33" xfId="890" xr:uid="{00000000-0005-0000-0000-000077030000}"/>
    <cellStyle name="Millares 33 2" xfId="891" xr:uid="{00000000-0005-0000-0000-000078030000}"/>
    <cellStyle name="Millares 34" xfId="892" xr:uid="{00000000-0005-0000-0000-000079030000}"/>
    <cellStyle name="Millares 34 2" xfId="893" xr:uid="{00000000-0005-0000-0000-00007A030000}"/>
    <cellStyle name="Millares 35" xfId="894" xr:uid="{00000000-0005-0000-0000-00007B030000}"/>
    <cellStyle name="Millares 35 2" xfId="895" xr:uid="{00000000-0005-0000-0000-00007C030000}"/>
    <cellStyle name="Millares 36" xfId="896" xr:uid="{00000000-0005-0000-0000-00007D030000}"/>
    <cellStyle name="Millares 36 2" xfId="897" xr:uid="{00000000-0005-0000-0000-00007E030000}"/>
    <cellStyle name="Millares 37" xfId="898" xr:uid="{00000000-0005-0000-0000-00007F030000}"/>
    <cellStyle name="Millares 37 2" xfId="899" xr:uid="{00000000-0005-0000-0000-000080030000}"/>
    <cellStyle name="Millares 37 2 2" xfId="900" xr:uid="{00000000-0005-0000-0000-000081030000}"/>
    <cellStyle name="Millares 38" xfId="901" xr:uid="{00000000-0005-0000-0000-000082030000}"/>
    <cellStyle name="Millares 38 2" xfId="902" xr:uid="{00000000-0005-0000-0000-000083030000}"/>
    <cellStyle name="Millares 38 2 2" xfId="903" xr:uid="{00000000-0005-0000-0000-000084030000}"/>
    <cellStyle name="Millares 38 2 2 2" xfId="904" xr:uid="{00000000-0005-0000-0000-000085030000}"/>
    <cellStyle name="Millares 38 2 3" xfId="905" xr:uid="{00000000-0005-0000-0000-000086030000}"/>
    <cellStyle name="Millares 38 2 3 2" xfId="906" xr:uid="{00000000-0005-0000-0000-000087030000}"/>
    <cellStyle name="Millares 38 2 4" xfId="907" xr:uid="{00000000-0005-0000-0000-000088030000}"/>
    <cellStyle name="Millares 38 3" xfId="908" xr:uid="{00000000-0005-0000-0000-000089030000}"/>
    <cellStyle name="Millares 38 3 2" xfId="909" xr:uid="{00000000-0005-0000-0000-00008A030000}"/>
    <cellStyle name="Millares 38 4" xfId="910" xr:uid="{00000000-0005-0000-0000-00008B030000}"/>
    <cellStyle name="Millares 38 4 2" xfId="911" xr:uid="{00000000-0005-0000-0000-00008C030000}"/>
    <cellStyle name="Millares 38 5" xfId="912" xr:uid="{00000000-0005-0000-0000-00008D030000}"/>
    <cellStyle name="Millares 38 5 2" xfId="913" xr:uid="{00000000-0005-0000-0000-00008E030000}"/>
    <cellStyle name="Millares 38 6" xfId="914" xr:uid="{00000000-0005-0000-0000-00008F030000}"/>
    <cellStyle name="Millares 38 6 2" xfId="915" xr:uid="{00000000-0005-0000-0000-000090030000}"/>
    <cellStyle name="Millares 38 7" xfId="916" xr:uid="{00000000-0005-0000-0000-000091030000}"/>
    <cellStyle name="Millares 38 7 2" xfId="917" xr:uid="{00000000-0005-0000-0000-000092030000}"/>
    <cellStyle name="Millares 38 8" xfId="918" xr:uid="{00000000-0005-0000-0000-000093030000}"/>
    <cellStyle name="Millares 39" xfId="919" xr:uid="{00000000-0005-0000-0000-000094030000}"/>
    <cellStyle name="Millares 39 2" xfId="920" xr:uid="{00000000-0005-0000-0000-000095030000}"/>
    <cellStyle name="Millares 39 2 2" xfId="921" xr:uid="{00000000-0005-0000-0000-000096030000}"/>
    <cellStyle name="Millares 39 3" xfId="922" xr:uid="{00000000-0005-0000-0000-000097030000}"/>
    <cellStyle name="Millares 39 3 2" xfId="923" xr:uid="{00000000-0005-0000-0000-000098030000}"/>
    <cellStyle name="Millares 39 4" xfId="924" xr:uid="{00000000-0005-0000-0000-000099030000}"/>
    <cellStyle name="Millares 4" xfId="925" xr:uid="{00000000-0005-0000-0000-00009A030000}"/>
    <cellStyle name="Millares 4 2" xfId="926" xr:uid="{00000000-0005-0000-0000-00009B030000}"/>
    <cellStyle name="Millares 4 2 2" xfId="927" xr:uid="{00000000-0005-0000-0000-00009C030000}"/>
    <cellStyle name="Millares 4 3" xfId="928" xr:uid="{00000000-0005-0000-0000-00009D030000}"/>
    <cellStyle name="Millares 4 4" xfId="929" xr:uid="{00000000-0005-0000-0000-00009E030000}"/>
    <cellStyle name="Millares 4 4 2" xfId="930" xr:uid="{00000000-0005-0000-0000-00009F030000}"/>
    <cellStyle name="Millares 4 5" xfId="931" xr:uid="{00000000-0005-0000-0000-0000A0030000}"/>
    <cellStyle name="Millares 4 5 2" xfId="932" xr:uid="{00000000-0005-0000-0000-0000A1030000}"/>
    <cellStyle name="Millares 40" xfId="933" xr:uid="{00000000-0005-0000-0000-0000A2030000}"/>
    <cellStyle name="Millares 40 2" xfId="934" xr:uid="{00000000-0005-0000-0000-0000A3030000}"/>
    <cellStyle name="Millares 40 2 2" xfId="935" xr:uid="{00000000-0005-0000-0000-0000A4030000}"/>
    <cellStyle name="Millares 40 3" xfId="936" xr:uid="{00000000-0005-0000-0000-0000A5030000}"/>
    <cellStyle name="Millares 40 3 2" xfId="937" xr:uid="{00000000-0005-0000-0000-0000A6030000}"/>
    <cellStyle name="Millares 40 4" xfId="938" xr:uid="{00000000-0005-0000-0000-0000A7030000}"/>
    <cellStyle name="Millares 40 4 2" xfId="939" xr:uid="{00000000-0005-0000-0000-0000A8030000}"/>
    <cellStyle name="Millares 40 5" xfId="940" xr:uid="{00000000-0005-0000-0000-0000A9030000}"/>
    <cellStyle name="Millares 41" xfId="941" xr:uid="{00000000-0005-0000-0000-0000AA030000}"/>
    <cellStyle name="Millares 41 2" xfId="942" xr:uid="{00000000-0005-0000-0000-0000AB030000}"/>
    <cellStyle name="Millares 42" xfId="943" xr:uid="{00000000-0005-0000-0000-0000AC030000}"/>
    <cellStyle name="Millares 42 2" xfId="944" xr:uid="{00000000-0005-0000-0000-0000AD030000}"/>
    <cellStyle name="Millares 43" xfId="945" xr:uid="{00000000-0005-0000-0000-0000AE030000}"/>
    <cellStyle name="Millares 43 2" xfId="946" xr:uid="{00000000-0005-0000-0000-0000AF030000}"/>
    <cellStyle name="Millares 44" xfId="947" xr:uid="{00000000-0005-0000-0000-0000B0030000}"/>
    <cellStyle name="Millares 44 2" xfId="948" xr:uid="{00000000-0005-0000-0000-0000B1030000}"/>
    <cellStyle name="Millares 45" xfId="949" xr:uid="{00000000-0005-0000-0000-0000B2030000}"/>
    <cellStyle name="Millares 45 2" xfId="950" xr:uid="{00000000-0005-0000-0000-0000B3030000}"/>
    <cellStyle name="Millares 46" xfId="951" xr:uid="{00000000-0005-0000-0000-0000B4030000}"/>
    <cellStyle name="Millares 46 2" xfId="952" xr:uid="{00000000-0005-0000-0000-0000B5030000}"/>
    <cellStyle name="Millares 47" xfId="953" xr:uid="{00000000-0005-0000-0000-0000B6030000}"/>
    <cellStyle name="Millares 47 2" xfId="954" xr:uid="{00000000-0005-0000-0000-0000B7030000}"/>
    <cellStyle name="Millares 48" xfId="955" xr:uid="{00000000-0005-0000-0000-0000B8030000}"/>
    <cellStyle name="Millares 48 2" xfId="956" xr:uid="{00000000-0005-0000-0000-0000B9030000}"/>
    <cellStyle name="Millares 49" xfId="957" xr:uid="{00000000-0005-0000-0000-0000BA030000}"/>
    <cellStyle name="Millares 49 2" xfId="958" xr:uid="{00000000-0005-0000-0000-0000BB030000}"/>
    <cellStyle name="Millares 5" xfId="959" xr:uid="{00000000-0005-0000-0000-0000BC030000}"/>
    <cellStyle name="Millares 5 2" xfId="960" xr:uid="{00000000-0005-0000-0000-0000BD030000}"/>
    <cellStyle name="Millares 50" xfId="961" xr:uid="{00000000-0005-0000-0000-0000BE030000}"/>
    <cellStyle name="Millares 50 2" xfId="962" xr:uid="{00000000-0005-0000-0000-0000BF030000}"/>
    <cellStyle name="Millares 51" xfId="963" xr:uid="{00000000-0005-0000-0000-0000C0030000}"/>
    <cellStyle name="Millares 52" xfId="964" xr:uid="{00000000-0005-0000-0000-0000C1030000}"/>
    <cellStyle name="Millares 53" xfId="965" xr:uid="{00000000-0005-0000-0000-0000C2030000}"/>
    <cellStyle name="Millares 54" xfId="966" xr:uid="{00000000-0005-0000-0000-0000C3030000}"/>
    <cellStyle name="Millares 55" xfId="967" xr:uid="{00000000-0005-0000-0000-0000C4030000}"/>
    <cellStyle name="Millares 56" xfId="968" xr:uid="{00000000-0005-0000-0000-0000C5030000}"/>
    <cellStyle name="Millares 57" xfId="969" xr:uid="{00000000-0005-0000-0000-0000C6030000}"/>
    <cellStyle name="Millares 58" xfId="970" xr:uid="{00000000-0005-0000-0000-0000C7030000}"/>
    <cellStyle name="Millares 59" xfId="971" xr:uid="{00000000-0005-0000-0000-0000C8030000}"/>
    <cellStyle name="Millares 6" xfId="972" xr:uid="{00000000-0005-0000-0000-0000C9030000}"/>
    <cellStyle name="Millares 6 2" xfId="973" xr:uid="{00000000-0005-0000-0000-0000CA030000}"/>
    <cellStyle name="Millares 60" xfId="974" xr:uid="{00000000-0005-0000-0000-0000CB030000}"/>
    <cellStyle name="Millares 60 2" xfId="975" xr:uid="{00000000-0005-0000-0000-0000CC030000}"/>
    <cellStyle name="Millares 61" xfId="976" xr:uid="{00000000-0005-0000-0000-0000CD030000}"/>
    <cellStyle name="Millares 61 2" xfId="977" xr:uid="{00000000-0005-0000-0000-0000CE030000}"/>
    <cellStyle name="Millares 62" xfId="978" xr:uid="{00000000-0005-0000-0000-0000CF030000}"/>
    <cellStyle name="Millares 63" xfId="979" xr:uid="{00000000-0005-0000-0000-0000D0030000}"/>
    <cellStyle name="Millares 64" xfId="980" xr:uid="{00000000-0005-0000-0000-0000D1030000}"/>
    <cellStyle name="Millares 64 2" xfId="981" xr:uid="{00000000-0005-0000-0000-0000D2030000}"/>
    <cellStyle name="Millares 65" xfId="982" xr:uid="{00000000-0005-0000-0000-0000D3030000}"/>
    <cellStyle name="Millares 65 2" xfId="983" xr:uid="{00000000-0005-0000-0000-0000D4030000}"/>
    <cellStyle name="Millares 66" xfId="984" xr:uid="{00000000-0005-0000-0000-0000D5030000}"/>
    <cellStyle name="Millares 66 2" xfId="985" xr:uid="{00000000-0005-0000-0000-0000D6030000}"/>
    <cellStyle name="Millares 67" xfId="986" xr:uid="{00000000-0005-0000-0000-0000D7030000}"/>
    <cellStyle name="Millares 67 2" xfId="987" xr:uid="{00000000-0005-0000-0000-0000D8030000}"/>
    <cellStyle name="Millares 68" xfId="988" xr:uid="{00000000-0005-0000-0000-0000D9030000}"/>
    <cellStyle name="Millares 69" xfId="989" xr:uid="{00000000-0005-0000-0000-0000DA030000}"/>
    <cellStyle name="Millares 7" xfId="990" xr:uid="{00000000-0005-0000-0000-0000DB030000}"/>
    <cellStyle name="Millares 7 2" xfId="991" xr:uid="{00000000-0005-0000-0000-0000DC030000}"/>
    <cellStyle name="Millares 7 2 2" xfId="992" xr:uid="{00000000-0005-0000-0000-0000DD030000}"/>
    <cellStyle name="Millares 7 3" xfId="993" xr:uid="{00000000-0005-0000-0000-0000DE030000}"/>
    <cellStyle name="Millares 7 4" xfId="994" xr:uid="{00000000-0005-0000-0000-0000DF030000}"/>
    <cellStyle name="Millares 70" xfId="995" xr:uid="{00000000-0005-0000-0000-0000E0030000}"/>
    <cellStyle name="Millares 71" xfId="996" xr:uid="{00000000-0005-0000-0000-0000E1030000}"/>
    <cellStyle name="Millares 72" xfId="997" xr:uid="{00000000-0005-0000-0000-0000E2030000}"/>
    <cellStyle name="Millares 73" xfId="998" xr:uid="{00000000-0005-0000-0000-0000E3030000}"/>
    <cellStyle name="Millares 74" xfId="999" xr:uid="{00000000-0005-0000-0000-0000E4030000}"/>
    <cellStyle name="Millares 74 2" xfId="1000" xr:uid="{00000000-0005-0000-0000-0000E5030000}"/>
    <cellStyle name="Millares 74 3" xfId="1001" xr:uid="{00000000-0005-0000-0000-0000E6030000}"/>
    <cellStyle name="Millares 75" xfId="1002" xr:uid="{00000000-0005-0000-0000-0000E7030000}"/>
    <cellStyle name="Millares 76" xfId="1003" xr:uid="{00000000-0005-0000-0000-0000E8030000}"/>
    <cellStyle name="Millares 77" xfId="1004" xr:uid="{00000000-0005-0000-0000-0000E9030000}"/>
    <cellStyle name="Millares 78" xfId="1005" xr:uid="{00000000-0005-0000-0000-0000EA030000}"/>
    <cellStyle name="Millares 79" xfId="1006" xr:uid="{00000000-0005-0000-0000-0000EB030000}"/>
    <cellStyle name="Millares 8" xfId="1007" xr:uid="{00000000-0005-0000-0000-0000EC030000}"/>
    <cellStyle name="Millares 8 2" xfId="1008" xr:uid="{00000000-0005-0000-0000-0000ED030000}"/>
    <cellStyle name="Millares 80" xfId="1009" xr:uid="{00000000-0005-0000-0000-0000EE030000}"/>
    <cellStyle name="Millares 81" xfId="1010" xr:uid="{00000000-0005-0000-0000-0000EF030000}"/>
    <cellStyle name="Millares 82" xfId="1011" xr:uid="{00000000-0005-0000-0000-0000F0030000}"/>
    <cellStyle name="Millares 83" xfId="1012" xr:uid="{00000000-0005-0000-0000-0000F1030000}"/>
    <cellStyle name="Millares 84" xfId="1013" xr:uid="{00000000-0005-0000-0000-0000F2030000}"/>
    <cellStyle name="Millares 85" xfId="1014" xr:uid="{00000000-0005-0000-0000-0000F3030000}"/>
    <cellStyle name="Millares 86" xfId="1015" xr:uid="{00000000-0005-0000-0000-0000F4030000}"/>
    <cellStyle name="Millares 87" xfId="1016" xr:uid="{00000000-0005-0000-0000-0000F5030000}"/>
    <cellStyle name="Millares 88" xfId="1017" xr:uid="{00000000-0005-0000-0000-0000F6030000}"/>
    <cellStyle name="Millares 9" xfId="1018" xr:uid="{00000000-0005-0000-0000-0000F7030000}"/>
    <cellStyle name="Millares 9 2" xfId="1019" xr:uid="{00000000-0005-0000-0000-0000F8030000}"/>
    <cellStyle name="Model" xfId="1020" xr:uid="{00000000-0005-0000-0000-0000F9030000}"/>
    <cellStyle name="Model 2" xfId="1021" xr:uid="{00000000-0005-0000-0000-0000FA030000}"/>
    <cellStyle name="Moeda [0]_anexo_11_CDSA" xfId="1022" xr:uid="{00000000-0005-0000-0000-0000FB030000}"/>
    <cellStyle name="Moeda_anexo_11_CDSA" xfId="1023" xr:uid="{00000000-0005-0000-0000-0000FC030000}"/>
    <cellStyle name="Moneda 10" xfId="1024" xr:uid="{00000000-0005-0000-0000-0000FD030000}"/>
    <cellStyle name="Moneda 10 2" xfId="1025" xr:uid="{00000000-0005-0000-0000-0000FE030000}"/>
    <cellStyle name="Moneda 10 3" xfId="1026" xr:uid="{00000000-0005-0000-0000-0000FF030000}"/>
    <cellStyle name="Moneda 11" xfId="1027" xr:uid="{00000000-0005-0000-0000-000000040000}"/>
    <cellStyle name="Moneda 12" xfId="1028" xr:uid="{00000000-0005-0000-0000-000001040000}"/>
    <cellStyle name="Moneda 2" xfId="1029" xr:uid="{00000000-0005-0000-0000-000002040000}"/>
    <cellStyle name="Moneda 2 2" xfId="1030" xr:uid="{00000000-0005-0000-0000-000003040000}"/>
    <cellStyle name="Moneda 2 3" xfId="1031" xr:uid="{00000000-0005-0000-0000-000004040000}"/>
    <cellStyle name="Moneda 2 4" xfId="1032" xr:uid="{00000000-0005-0000-0000-000005040000}"/>
    <cellStyle name="Moneda 3" xfId="1033" xr:uid="{00000000-0005-0000-0000-000006040000}"/>
    <cellStyle name="Moneda 3 2" xfId="1034" xr:uid="{00000000-0005-0000-0000-000007040000}"/>
    <cellStyle name="Moneda 3 2 2" xfId="1035" xr:uid="{00000000-0005-0000-0000-000008040000}"/>
    <cellStyle name="Moneda 3 3" xfId="1036" xr:uid="{00000000-0005-0000-0000-000009040000}"/>
    <cellStyle name="Moneda 3 4" xfId="1037" xr:uid="{00000000-0005-0000-0000-00000A040000}"/>
    <cellStyle name="Moneda 4" xfId="1038" xr:uid="{00000000-0005-0000-0000-00000B040000}"/>
    <cellStyle name="Moneda 5" xfId="1039" xr:uid="{00000000-0005-0000-0000-00000C040000}"/>
    <cellStyle name="Moneda 5 2" xfId="1040" xr:uid="{00000000-0005-0000-0000-00000D040000}"/>
    <cellStyle name="Moneda 5 3" xfId="1041" xr:uid="{00000000-0005-0000-0000-00000E040000}"/>
    <cellStyle name="Moneda 6" xfId="1042" xr:uid="{00000000-0005-0000-0000-00000F040000}"/>
    <cellStyle name="Moneda 6 2" xfId="1043" xr:uid="{00000000-0005-0000-0000-000010040000}"/>
    <cellStyle name="Moneda 7" xfId="1044" xr:uid="{00000000-0005-0000-0000-000011040000}"/>
    <cellStyle name="Moneda 7 2" xfId="1045" xr:uid="{00000000-0005-0000-0000-000012040000}"/>
    <cellStyle name="Moneda 8" xfId="1046" xr:uid="{00000000-0005-0000-0000-000013040000}"/>
    <cellStyle name="Moneda 9" xfId="1047" xr:uid="{00000000-0005-0000-0000-000014040000}"/>
    <cellStyle name="Moneta - Estilo1" xfId="1048" xr:uid="{00000000-0005-0000-0000-000015040000}"/>
    <cellStyle name="Multiple" xfId="1049" xr:uid="{00000000-0005-0000-0000-000016040000}"/>
    <cellStyle name="neg0.0" xfId="1050" xr:uid="{00000000-0005-0000-0000-000017040000}"/>
    <cellStyle name="neg0.0 2" xfId="1051" xr:uid="{00000000-0005-0000-0000-000018040000}"/>
    <cellStyle name="Neutral 2" xfId="1052" xr:uid="{00000000-0005-0000-0000-000019040000}"/>
    <cellStyle name="Neutral 2 2" xfId="1053" xr:uid="{00000000-0005-0000-0000-00001A040000}"/>
    <cellStyle name="Neutral 2 3" xfId="1054" xr:uid="{00000000-0005-0000-0000-00001B040000}"/>
    <cellStyle name="Neutral 2_COMPRA ENERGIA" xfId="1055" xr:uid="{00000000-0005-0000-0000-00001C040000}"/>
    <cellStyle name="Neutral 3" xfId="1056" xr:uid="{00000000-0005-0000-0000-00001D040000}"/>
    <cellStyle name="Neutral 4" xfId="1057" xr:uid="{00000000-0005-0000-0000-00001E040000}"/>
    <cellStyle name="Neutral 5" xfId="1058" xr:uid="{00000000-0005-0000-0000-00001F040000}"/>
    <cellStyle name="Neutral 6" xfId="1059" xr:uid="{00000000-0005-0000-0000-000020040000}"/>
    <cellStyle name="Neutral 7" xfId="1060" xr:uid="{00000000-0005-0000-0000-000021040000}"/>
    <cellStyle name="no dec" xfId="1061" xr:uid="{00000000-0005-0000-0000-000022040000}"/>
    <cellStyle name="Normal" xfId="0" builtinId="0"/>
    <cellStyle name="Normal - Style1" xfId="1062" xr:uid="{00000000-0005-0000-0000-000024040000}"/>
    <cellStyle name="Normal 10" xfId="3" xr:uid="{00000000-0005-0000-0000-000025040000}"/>
    <cellStyle name="Normal 10 2" xfId="1063" xr:uid="{00000000-0005-0000-0000-000026040000}"/>
    <cellStyle name="Normal 11" xfId="1064" xr:uid="{00000000-0005-0000-0000-000027040000}"/>
    <cellStyle name="Normal 11 2" xfId="1065" xr:uid="{00000000-0005-0000-0000-000028040000}"/>
    <cellStyle name="Normal 12" xfId="1066" xr:uid="{00000000-0005-0000-0000-000029040000}"/>
    <cellStyle name="Normal 12 2" xfId="1067" xr:uid="{00000000-0005-0000-0000-00002A040000}"/>
    <cellStyle name="Normal 12 3" xfId="1068" xr:uid="{00000000-0005-0000-0000-00002B040000}"/>
    <cellStyle name="Normal 12 3 2" xfId="1069" xr:uid="{00000000-0005-0000-0000-00002C040000}"/>
    <cellStyle name="Normal 121" xfId="1070" xr:uid="{00000000-0005-0000-0000-00002D040000}"/>
    <cellStyle name="Normal 121 2" xfId="1071" xr:uid="{00000000-0005-0000-0000-00002E040000}"/>
    <cellStyle name="Normal 121 2 2" xfId="1072" xr:uid="{00000000-0005-0000-0000-00002F040000}"/>
    <cellStyle name="Normal 121 3" xfId="1073" xr:uid="{00000000-0005-0000-0000-000030040000}"/>
    <cellStyle name="Normal 121 3 2" xfId="1074" xr:uid="{00000000-0005-0000-0000-000031040000}"/>
    <cellStyle name="Normal 121 4" xfId="1075" xr:uid="{00000000-0005-0000-0000-000032040000}"/>
    <cellStyle name="Normal 121 4 2" xfId="1076" xr:uid="{00000000-0005-0000-0000-000033040000}"/>
    <cellStyle name="Normal 121 5" xfId="1077" xr:uid="{00000000-0005-0000-0000-000034040000}"/>
    <cellStyle name="Normal 13" xfId="1078" xr:uid="{00000000-0005-0000-0000-000035040000}"/>
    <cellStyle name="Normal 13 2" xfId="1079" xr:uid="{00000000-0005-0000-0000-000036040000}"/>
    <cellStyle name="Normal 13 3" xfId="1080" xr:uid="{00000000-0005-0000-0000-000037040000}"/>
    <cellStyle name="Normal 14" xfId="1081" xr:uid="{00000000-0005-0000-0000-000038040000}"/>
    <cellStyle name="Normal 14 2" xfId="1082" xr:uid="{00000000-0005-0000-0000-000039040000}"/>
    <cellStyle name="Normal 147" xfId="1083" xr:uid="{00000000-0005-0000-0000-00003A040000}"/>
    <cellStyle name="Normal 147 2" xfId="1084" xr:uid="{00000000-0005-0000-0000-00003B040000}"/>
    <cellStyle name="Normal 147 3" xfId="1085" xr:uid="{00000000-0005-0000-0000-00003C040000}"/>
    <cellStyle name="Normal 147 4" xfId="1086" xr:uid="{00000000-0005-0000-0000-00003D040000}"/>
    <cellStyle name="Normal 15" xfId="1087" xr:uid="{00000000-0005-0000-0000-00003E040000}"/>
    <cellStyle name="Normal 15 2" xfId="1088" xr:uid="{00000000-0005-0000-0000-00003F040000}"/>
    <cellStyle name="Normal 16" xfId="1089" xr:uid="{00000000-0005-0000-0000-000040040000}"/>
    <cellStyle name="Normal 16 2" xfId="1090" xr:uid="{00000000-0005-0000-0000-000041040000}"/>
    <cellStyle name="Normal 161" xfId="1091" xr:uid="{00000000-0005-0000-0000-000042040000}"/>
    <cellStyle name="Normal 161 2" xfId="1092" xr:uid="{00000000-0005-0000-0000-000043040000}"/>
    <cellStyle name="Normal 161 2 2" xfId="1093" xr:uid="{00000000-0005-0000-0000-000044040000}"/>
    <cellStyle name="Normal 161 3" xfId="1094" xr:uid="{00000000-0005-0000-0000-000045040000}"/>
    <cellStyle name="Normal 161 3 2" xfId="1095" xr:uid="{00000000-0005-0000-0000-000046040000}"/>
    <cellStyle name="Normal 161 4" xfId="1096" xr:uid="{00000000-0005-0000-0000-000047040000}"/>
    <cellStyle name="Normal 161 4 2" xfId="1097" xr:uid="{00000000-0005-0000-0000-000048040000}"/>
    <cellStyle name="Normal 161 5" xfId="1098" xr:uid="{00000000-0005-0000-0000-000049040000}"/>
    <cellStyle name="Normal 162" xfId="1099" xr:uid="{00000000-0005-0000-0000-00004A040000}"/>
    <cellStyle name="Normal 162 2" xfId="1100" xr:uid="{00000000-0005-0000-0000-00004B040000}"/>
    <cellStyle name="Normal 162 2 2" xfId="1101" xr:uid="{00000000-0005-0000-0000-00004C040000}"/>
    <cellStyle name="Normal 162 3" xfId="1102" xr:uid="{00000000-0005-0000-0000-00004D040000}"/>
    <cellStyle name="Normal 162 3 2" xfId="1103" xr:uid="{00000000-0005-0000-0000-00004E040000}"/>
    <cellStyle name="Normal 162 4" xfId="1104" xr:uid="{00000000-0005-0000-0000-00004F040000}"/>
    <cellStyle name="Normal 162 4 2" xfId="1105" xr:uid="{00000000-0005-0000-0000-000050040000}"/>
    <cellStyle name="Normal 162 5" xfId="1106" xr:uid="{00000000-0005-0000-0000-000051040000}"/>
    <cellStyle name="Normal 163" xfId="1107" xr:uid="{00000000-0005-0000-0000-000052040000}"/>
    <cellStyle name="Normal 163 2" xfId="1108" xr:uid="{00000000-0005-0000-0000-000053040000}"/>
    <cellStyle name="Normal 163 2 2" xfId="1109" xr:uid="{00000000-0005-0000-0000-000054040000}"/>
    <cellStyle name="Normal 163 3" xfId="1110" xr:uid="{00000000-0005-0000-0000-000055040000}"/>
    <cellStyle name="Normal 163 3 2" xfId="1111" xr:uid="{00000000-0005-0000-0000-000056040000}"/>
    <cellStyle name="Normal 163 4" xfId="1112" xr:uid="{00000000-0005-0000-0000-000057040000}"/>
    <cellStyle name="Normal 163 4 2" xfId="1113" xr:uid="{00000000-0005-0000-0000-000058040000}"/>
    <cellStyle name="Normal 163 5" xfId="1114" xr:uid="{00000000-0005-0000-0000-000059040000}"/>
    <cellStyle name="Normal 164" xfId="1115" xr:uid="{00000000-0005-0000-0000-00005A040000}"/>
    <cellStyle name="Normal 164 2" xfId="1116" xr:uid="{00000000-0005-0000-0000-00005B040000}"/>
    <cellStyle name="Normal 164 2 2" xfId="1117" xr:uid="{00000000-0005-0000-0000-00005C040000}"/>
    <cellStyle name="Normal 164 3" xfId="1118" xr:uid="{00000000-0005-0000-0000-00005D040000}"/>
    <cellStyle name="Normal 164 3 2" xfId="1119" xr:uid="{00000000-0005-0000-0000-00005E040000}"/>
    <cellStyle name="Normal 164 4" xfId="1120" xr:uid="{00000000-0005-0000-0000-00005F040000}"/>
    <cellStyle name="Normal 164 4 2" xfId="1121" xr:uid="{00000000-0005-0000-0000-000060040000}"/>
    <cellStyle name="Normal 164 5" xfId="1122" xr:uid="{00000000-0005-0000-0000-000061040000}"/>
    <cellStyle name="Normal 17" xfId="1123" xr:uid="{00000000-0005-0000-0000-000062040000}"/>
    <cellStyle name="Normal 17 2" xfId="1124" xr:uid="{00000000-0005-0000-0000-000063040000}"/>
    <cellStyle name="Normal 170" xfId="1125" xr:uid="{00000000-0005-0000-0000-000064040000}"/>
    <cellStyle name="Normal 170 2" xfId="1126" xr:uid="{00000000-0005-0000-0000-000065040000}"/>
    <cellStyle name="Normal 170 2 2" xfId="1127" xr:uid="{00000000-0005-0000-0000-000066040000}"/>
    <cellStyle name="Normal 170 3" xfId="1128" xr:uid="{00000000-0005-0000-0000-000067040000}"/>
    <cellStyle name="Normal 170 3 2" xfId="1129" xr:uid="{00000000-0005-0000-0000-000068040000}"/>
    <cellStyle name="Normal 170 4" xfId="1130" xr:uid="{00000000-0005-0000-0000-000069040000}"/>
    <cellStyle name="Normal 170 4 2" xfId="1131" xr:uid="{00000000-0005-0000-0000-00006A040000}"/>
    <cellStyle name="Normal 170 5" xfId="1132" xr:uid="{00000000-0005-0000-0000-00006B040000}"/>
    <cellStyle name="Normal 18" xfId="1133" xr:uid="{00000000-0005-0000-0000-00006C040000}"/>
    <cellStyle name="Normal 18 2" xfId="1134" xr:uid="{00000000-0005-0000-0000-00006D040000}"/>
    <cellStyle name="Normal 18 3" xfId="1135" xr:uid="{00000000-0005-0000-0000-00006E040000}"/>
    <cellStyle name="Normal 19" xfId="1136" xr:uid="{00000000-0005-0000-0000-00006F040000}"/>
    <cellStyle name="Normal 19 2" xfId="1137" xr:uid="{00000000-0005-0000-0000-000070040000}"/>
    <cellStyle name="Normal 19 3" xfId="1138" xr:uid="{00000000-0005-0000-0000-000071040000}"/>
    <cellStyle name="Normal 2" xfId="1139" xr:uid="{00000000-0005-0000-0000-000072040000}"/>
    <cellStyle name="Normal 2 10" xfId="1140" xr:uid="{00000000-0005-0000-0000-000073040000}"/>
    <cellStyle name="Normal 2 2" xfId="1141" xr:uid="{00000000-0005-0000-0000-000074040000}"/>
    <cellStyle name="Normal 2 2 2" xfId="1142" xr:uid="{00000000-0005-0000-0000-000075040000}"/>
    <cellStyle name="Normal 2 2 3" xfId="1143" xr:uid="{00000000-0005-0000-0000-000076040000}"/>
    <cellStyle name="Normal 2 2 4" xfId="1144" xr:uid="{00000000-0005-0000-0000-000077040000}"/>
    <cellStyle name="Normal 2 3" xfId="1145" xr:uid="{00000000-0005-0000-0000-000078040000}"/>
    <cellStyle name="Normal 2 3 2" xfId="1146" xr:uid="{00000000-0005-0000-0000-000079040000}"/>
    <cellStyle name="Normal 2 3 3" xfId="1147" xr:uid="{00000000-0005-0000-0000-00007A040000}"/>
    <cellStyle name="Normal 2 3 4" xfId="1148" xr:uid="{00000000-0005-0000-0000-00007B040000}"/>
    <cellStyle name="Normal 2 4" xfId="1149" xr:uid="{00000000-0005-0000-0000-00007C040000}"/>
    <cellStyle name="Normal 2 4 2" xfId="1150" xr:uid="{00000000-0005-0000-0000-00007D040000}"/>
    <cellStyle name="Normal 2 4 3" xfId="1151" xr:uid="{00000000-0005-0000-0000-00007E040000}"/>
    <cellStyle name="Normal 2 5" xfId="1152" xr:uid="{00000000-0005-0000-0000-00007F040000}"/>
    <cellStyle name="Normal 2 6" xfId="1153" xr:uid="{00000000-0005-0000-0000-000080040000}"/>
    <cellStyle name="Normal 2 7" xfId="1154" xr:uid="{00000000-0005-0000-0000-000081040000}"/>
    <cellStyle name="Normal 2 8" xfId="1155" xr:uid="{00000000-0005-0000-0000-000082040000}"/>
    <cellStyle name="Normal 2 9" xfId="1156" xr:uid="{00000000-0005-0000-0000-000083040000}"/>
    <cellStyle name="Normal 2_COMPRA ENERGIA" xfId="1157" xr:uid="{00000000-0005-0000-0000-000084040000}"/>
    <cellStyle name="Normal 20" xfId="1158" xr:uid="{00000000-0005-0000-0000-000085040000}"/>
    <cellStyle name="Normal 20 2" xfId="1159" xr:uid="{00000000-0005-0000-0000-000086040000}"/>
    <cellStyle name="Normal 200" xfId="1160" xr:uid="{00000000-0005-0000-0000-000087040000}"/>
    <cellStyle name="Normal 200 2" xfId="1161" xr:uid="{00000000-0005-0000-0000-000088040000}"/>
    <cellStyle name="Normal 200 2 2" xfId="1162" xr:uid="{00000000-0005-0000-0000-000089040000}"/>
    <cellStyle name="Normal 200 3" xfId="1163" xr:uid="{00000000-0005-0000-0000-00008A040000}"/>
    <cellStyle name="Normal 200 3 2" xfId="1164" xr:uid="{00000000-0005-0000-0000-00008B040000}"/>
    <cellStyle name="Normal 200 4" xfId="1165" xr:uid="{00000000-0005-0000-0000-00008C040000}"/>
    <cellStyle name="Normal 200 4 2" xfId="1166" xr:uid="{00000000-0005-0000-0000-00008D040000}"/>
    <cellStyle name="Normal 200 5" xfId="1167" xr:uid="{00000000-0005-0000-0000-00008E040000}"/>
    <cellStyle name="Normal 209 2" xfId="1168" xr:uid="{00000000-0005-0000-0000-00008F040000}"/>
    <cellStyle name="Normal 209 2 2" xfId="1169" xr:uid="{00000000-0005-0000-0000-000090040000}"/>
    <cellStyle name="Normal 209 3" xfId="1170" xr:uid="{00000000-0005-0000-0000-000091040000}"/>
    <cellStyle name="Normal 209 3 2" xfId="1171" xr:uid="{00000000-0005-0000-0000-000092040000}"/>
    <cellStyle name="Normal 209 4" xfId="1172" xr:uid="{00000000-0005-0000-0000-000093040000}"/>
    <cellStyle name="Normal 209 4 2" xfId="1173" xr:uid="{00000000-0005-0000-0000-000094040000}"/>
    <cellStyle name="Normal 21" xfId="1174" xr:uid="{00000000-0005-0000-0000-000095040000}"/>
    <cellStyle name="Normal 21 2" xfId="1175" xr:uid="{00000000-0005-0000-0000-000096040000}"/>
    <cellStyle name="Normal 21 2 2" xfId="1176" xr:uid="{00000000-0005-0000-0000-000097040000}"/>
    <cellStyle name="Normal 21 3" xfId="1177" xr:uid="{00000000-0005-0000-0000-000098040000}"/>
    <cellStyle name="Normal 21 3 2" xfId="1178" xr:uid="{00000000-0005-0000-0000-000099040000}"/>
    <cellStyle name="Normal 21 4" xfId="1179" xr:uid="{00000000-0005-0000-0000-00009A040000}"/>
    <cellStyle name="Normal 21 4 2" xfId="1180" xr:uid="{00000000-0005-0000-0000-00009B040000}"/>
    <cellStyle name="Normal 21 5" xfId="1181" xr:uid="{00000000-0005-0000-0000-00009C040000}"/>
    <cellStyle name="Normal 21 5 2" xfId="1182" xr:uid="{00000000-0005-0000-0000-00009D040000}"/>
    <cellStyle name="Normal 21 6" xfId="1183" xr:uid="{00000000-0005-0000-0000-00009E040000}"/>
    <cellStyle name="Normal 21 6 2" xfId="1184" xr:uid="{00000000-0005-0000-0000-00009F040000}"/>
    <cellStyle name="Normal 21 7" xfId="1185" xr:uid="{00000000-0005-0000-0000-0000A0040000}"/>
    <cellStyle name="Normal 21 8" xfId="1186" xr:uid="{00000000-0005-0000-0000-0000A1040000}"/>
    <cellStyle name="Normal 210 2" xfId="1187" xr:uid="{00000000-0005-0000-0000-0000A2040000}"/>
    <cellStyle name="Normal 210 2 2" xfId="1188" xr:uid="{00000000-0005-0000-0000-0000A3040000}"/>
    <cellStyle name="Normal 210 3" xfId="1189" xr:uid="{00000000-0005-0000-0000-0000A4040000}"/>
    <cellStyle name="Normal 210 3 2" xfId="1190" xr:uid="{00000000-0005-0000-0000-0000A5040000}"/>
    <cellStyle name="Normal 210 4" xfId="1191" xr:uid="{00000000-0005-0000-0000-0000A6040000}"/>
    <cellStyle name="Normal 210 4 2" xfId="1192" xr:uid="{00000000-0005-0000-0000-0000A7040000}"/>
    <cellStyle name="Normal 218 2" xfId="1193" xr:uid="{00000000-0005-0000-0000-0000A8040000}"/>
    <cellStyle name="Normal 218 3" xfId="1194" xr:uid="{00000000-0005-0000-0000-0000A9040000}"/>
    <cellStyle name="Normal 218 4" xfId="1195" xr:uid="{00000000-0005-0000-0000-0000AA040000}"/>
    <cellStyle name="Normal 219 2" xfId="1196" xr:uid="{00000000-0005-0000-0000-0000AB040000}"/>
    <cellStyle name="Normal 219 3" xfId="1197" xr:uid="{00000000-0005-0000-0000-0000AC040000}"/>
    <cellStyle name="Normal 219 4" xfId="1198" xr:uid="{00000000-0005-0000-0000-0000AD040000}"/>
    <cellStyle name="Normal 22" xfId="1199" xr:uid="{00000000-0005-0000-0000-0000AE040000}"/>
    <cellStyle name="Normal 22 2" xfId="1200" xr:uid="{00000000-0005-0000-0000-0000AF040000}"/>
    <cellStyle name="Normal 221 2" xfId="1201" xr:uid="{00000000-0005-0000-0000-0000B0040000}"/>
    <cellStyle name="Normal 221 3" xfId="1202" xr:uid="{00000000-0005-0000-0000-0000B1040000}"/>
    <cellStyle name="Normal 221 4" xfId="1203" xr:uid="{00000000-0005-0000-0000-0000B2040000}"/>
    <cellStyle name="Normal 222 2" xfId="1204" xr:uid="{00000000-0005-0000-0000-0000B3040000}"/>
    <cellStyle name="Normal 222 3" xfId="1205" xr:uid="{00000000-0005-0000-0000-0000B4040000}"/>
    <cellStyle name="Normal 222 4" xfId="1206" xr:uid="{00000000-0005-0000-0000-0000B5040000}"/>
    <cellStyle name="Normal 223 2" xfId="1207" xr:uid="{00000000-0005-0000-0000-0000B6040000}"/>
    <cellStyle name="Normal 223 3" xfId="1208" xr:uid="{00000000-0005-0000-0000-0000B7040000}"/>
    <cellStyle name="Normal 223 4" xfId="1209" xr:uid="{00000000-0005-0000-0000-0000B8040000}"/>
    <cellStyle name="Normal 224 2" xfId="1210" xr:uid="{00000000-0005-0000-0000-0000B9040000}"/>
    <cellStyle name="Normal 224 3" xfId="1211" xr:uid="{00000000-0005-0000-0000-0000BA040000}"/>
    <cellStyle name="Normal 224 4" xfId="1212" xr:uid="{00000000-0005-0000-0000-0000BB040000}"/>
    <cellStyle name="Normal 227" xfId="1213" xr:uid="{00000000-0005-0000-0000-0000BC040000}"/>
    <cellStyle name="Normal 23" xfId="1214" xr:uid="{00000000-0005-0000-0000-0000BD040000}"/>
    <cellStyle name="Normal 23 2" xfId="1215" xr:uid="{00000000-0005-0000-0000-0000BE040000}"/>
    <cellStyle name="Normal 23 2 2" xfId="1216" xr:uid="{00000000-0005-0000-0000-0000BF040000}"/>
    <cellStyle name="Normal 23 3" xfId="1217" xr:uid="{00000000-0005-0000-0000-0000C0040000}"/>
    <cellStyle name="Normal 23 3 2" xfId="1218" xr:uid="{00000000-0005-0000-0000-0000C1040000}"/>
    <cellStyle name="Normal 23 4" xfId="1219" xr:uid="{00000000-0005-0000-0000-0000C2040000}"/>
    <cellStyle name="Normal 23 4 2" xfId="1220" xr:uid="{00000000-0005-0000-0000-0000C3040000}"/>
    <cellStyle name="Normal 23 5" xfId="1221" xr:uid="{00000000-0005-0000-0000-0000C4040000}"/>
    <cellStyle name="Normal 23 5 2" xfId="1222" xr:uid="{00000000-0005-0000-0000-0000C5040000}"/>
    <cellStyle name="Normal 23 6" xfId="1223" xr:uid="{00000000-0005-0000-0000-0000C6040000}"/>
    <cellStyle name="Normal 23 6 2" xfId="1224" xr:uid="{00000000-0005-0000-0000-0000C7040000}"/>
    <cellStyle name="Normal 23 7" xfId="1225" xr:uid="{00000000-0005-0000-0000-0000C8040000}"/>
    <cellStyle name="Normal 23 8" xfId="1226" xr:uid="{00000000-0005-0000-0000-0000C9040000}"/>
    <cellStyle name="Normal 24" xfId="1227" xr:uid="{00000000-0005-0000-0000-0000CA040000}"/>
    <cellStyle name="Normal 24 2" xfId="1228" xr:uid="{00000000-0005-0000-0000-0000CB040000}"/>
    <cellStyle name="Normal 25" xfId="1229" xr:uid="{00000000-0005-0000-0000-0000CC040000}"/>
    <cellStyle name="Normal 25 2" xfId="1230" xr:uid="{00000000-0005-0000-0000-0000CD040000}"/>
    <cellStyle name="Normal 26" xfId="1231" xr:uid="{00000000-0005-0000-0000-0000CE040000}"/>
    <cellStyle name="Normal 26 2" xfId="1232" xr:uid="{00000000-0005-0000-0000-0000CF040000}"/>
    <cellStyle name="Normal 27" xfId="1233" xr:uid="{00000000-0005-0000-0000-0000D0040000}"/>
    <cellStyle name="Normal 27 2" xfId="1234" xr:uid="{00000000-0005-0000-0000-0000D1040000}"/>
    <cellStyle name="Normal 27 2 2" xfId="1235" xr:uid="{00000000-0005-0000-0000-0000D2040000}"/>
    <cellStyle name="Normal 27 3" xfId="1236" xr:uid="{00000000-0005-0000-0000-0000D3040000}"/>
    <cellStyle name="Normal 27 3 2" xfId="1237" xr:uid="{00000000-0005-0000-0000-0000D4040000}"/>
    <cellStyle name="Normal 27 4" xfId="1238" xr:uid="{00000000-0005-0000-0000-0000D5040000}"/>
    <cellStyle name="Normal 27 4 2" xfId="1239" xr:uid="{00000000-0005-0000-0000-0000D6040000}"/>
    <cellStyle name="Normal 27 5" xfId="1240" xr:uid="{00000000-0005-0000-0000-0000D7040000}"/>
    <cellStyle name="Normal 27 5 2" xfId="1241" xr:uid="{00000000-0005-0000-0000-0000D8040000}"/>
    <cellStyle name="Normal 27 6" xfId="1242" xr:uid="{00000000-0005-0000-0000-0000D9040000}"/>
    <cellStyle name="Normal 27 6 2" xfId="1243" xr:uid="{00000000-0005-0000-0000-0000DA040000}"/>
    <cellStyle name="Normal 27 7" xfId="1244" xr:uid="{00000000-0005-0000-0000-0000DB040000}"/>
    <cellStyle name="Normal 28" xfId="1245" xr:uid="{00000000-0005-0000-0000-0000DC040000}"/>
    <cellStyle name="Normal 29" xfId="1246" xr:uid="{00000000-0005-0000-0000-0000DD040000}"/>
    <cellStyle name="Normal 3" xfId="1247" xr:uid="{00000000-0005-0000-0000-0000DE040000}"/>
    <cellStyle name="Normal 3 2" xfId="1248" xr:uid="{00000000-0005-0000-0000-0000DF040000}"/>
    <cellStyle name="Normal 3 2 2" xfId="1249" xr:uid="{00000000-0005-0000-0000-0000E0040000}"/>
    <cellStyle name="Normal 3 2 2 2" xfId="1250" xr:uid="{00000000-0005-0000-0000-0000E1040000}"/>
    <cellStyle name="Normal 3 2 2 2 2" xfId="1251" xr:uid="{00000000-0005-0000-0000-0000E2040000}"/>
    <cellStyle name="Normal 3 2 2 3" xfId="1252" xr:uid="{00000000-0005-0000-0000-0000E3040000}"/>
    <cellStyle name="Normal 3 2 2 3 2" xfId="1253" xr:uid="{00000000-0005-0000-0000-0000E4040000}"/>
    <cellStyle name="Normal 3 2 2 4" xfId="1254" xr:uid="{00000000-0005-0000-0000-0000E5040000}"/>
    <cellStyle name="Normal 3 2 3" xfId="1255" xr:uid="{00000000-0005-0000-0000-0000E6040000}"/>
    <cellStyle name="Normal 3 2 3 2" xfId="1256" xr:uid="{00000000-0005-0000-0000-0000E7040000}"/>
    <cellStyle name="Normal 3 3" xfId="1257" xr:uid="{00000000-0005-0000-0000-0000E8040000}"/>
    <cellStyle name="Normal 3 3 2" xfId="1258" xr:uid="{00000000-0005-0000-0000-0000E9040000}"/>
    <cellStyle name="Normal 3 3 2 2" xfId="1259" xr:uid="{00000000-0005-0000-0000-0000EA040000}"/>
    <cellStyle name="Normal 3 3 3" xfId="1260" xr:uid="{00000000-0005-0000-0000-0000EB040000}"/>
    <cellStyle name="Normal 3 3 3 2" xfId="1261" xr:uid="{00000000-0005-0000-0000-0000EC040000}"/>
    <cellStyle name="Normal 3 3 4" xfId="1262" xr:uid="{00000000-0005-0000-0000-0000ED040000}"/>
    <cellStyle name="Normal 3 4" xfId="1263" xr:uid="{00000000-0005-0000-0000-0000EE040000}"/>
    <cellStyle name="Normal 3 4 2" xfId="1264" xr:uid="{00000000-0005-0000-0000-0000EF040000}"/>
    <cellStyle name="Normal 3 5" xfId="1265" xr:uid="{00000000-0005-0000-0000-0000F0040000}"/>
    <cellStyle name="Normal 3 5 2" xfId="1266" xr:uid="{00000000-0005-0000-0000-0000F1040000}"/>
    <cellStyle name="Normal 3 6" xfId="1267" xr:uid="{00000000-0005-0000-0000-0000F2040000}"/>
    <cellStyle name="Normal 3_COMPRA ENERGIA" xfId="1268" xr:uid="{00000000-0005-0000-0000-0000F3040000}"/>
    <cellStyle name="Normal 30" xfId="1269" xr:uid="{00000000-0005-0000-0000-0000F4040000}"/>
    <cellStyle name="Normal 31" xfId="1270" xr:uid="{00000000-0005-0000-0000-0000F5040000}"/>
    <cellStyle name="Normal 32" xfId="1271" xr:uid="{00000000-0005-0000-0000-0000F6040000}"/>
    <cellStyle name="Normal 32 2" xfId="1272" xr:uid="{00000000-0005-0000-0000-0000F7040000}"/>
    <cellStyle name="Normal 33" xfId="1273" xr:uid="{00000000-0005-0000-0000-0000F8040000}"/>
    <cellStyle name="Normal 33 2" xfId="1274" xr:uid="{00000000-0005-0000-0000-0000F9040000}"/>
    <cellStyle name="Normal 34" xfId="1275" xr:uid="{00000000-0005-0000-0000-0000FA040000}"/>
    <cellStyle name="Normal 34 2" xfId="1276" xr:uid="{00000000-0005-0000-0000-0000FB040000}"/>
    <cellStyle name="Normal 34 2 2" xfId="1277" xr:uid="{00000000-0005-0000-0000-0000FC040000}"/>
    <cellStyle name="Normal 34 3" xfId="1278" xr:uid="{00000000-0005-0000-0000-0000FD040000}"/>
    <cellStyle name="Normal 34 3 2" xfId="1279" xr:uid="{00000000-0005-0000-0000-0000FE040000}"/>
    <cellStyle name="Normal 34 4" xfId="1280" xr:uid="{00000000-0005-0000-0000-0000FF040000}"/>
    <cellStyle name="Normal 34 4 2" xfId="1281" xr:uid="{00000000-0005-0000-0000-000000050000}"/>
    <cellStyle name="Normal 34 5" xfId="1282" xr:uid="{00000000-0005-0000-0000-000001050000}"/>
    <cellStyle name="Normal 34 5 2" xfId="1283" xr:uid="{00000000-0005-0000-0000-000002050000}"/>
    <cellStyle name="Normal 34 6" xfId="1284" xr:uid="{00000000-0005-0000-0000-000003050000}"/>
    <cellStyle name="Normal 34 6 2" xfId="1285" xr:uid="{00000000-0005-0000-0000-000004050000}"/>
    <cellStyle name="Normal 34 7" xfId="1286" xr:uid="{00000000-0005-0000-0000-000005050000}"/>
    <cellStyle name="Normal 34 8" xfId="1287" xr:uid="{00000000-0005-0000-0000-000006050000}"/>
    <cellStyle name="Normal 35" xfId="1288" xr:uid="{00000000-0005-0000-0000-000007050000}"/>
    <cellStyle name="Normal 35 2" xfId="1289" xr:uid="{00000000-0005-0000-0000-000008050000}"/>
    <cellStyle name="Normal 36" xfId="1290" xr:uid="{00000000-0005-0000-0000-000009050000}"/>
    <cellStyle name="Normal 36 2" xfId="1291" xr:uid="{00000000-0005-0000-0000-00000A050000}"/>
    <cellStyle name="Normal 37" xfId="1292" xr:uid="{00000000-0005-0000-0000-00000B050000}"/>
    <cellStyle name="Normal 37 2" xfId="1293" xr:uid="{00000000-0005-0000-0000-00000C050000}"/>
    <cellStyle name="Normal 38" xfId="1294" xr:uid="{00000000-0005-0000-0000-00000D050000}"/>
    <cellStyle name="Normal 38 2" xfId="1295" xr:uid="{00000000-0005-0000-0000-00000E050000}"/>
    <cellStyle name="Normal 39" xfId="1296" xr:uid="{00000000-0005-0000-0000-00000F050000}"/>
    <cellStyle name="Normal 39 2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2 2" xfId="1301" xr:uid="{00000000-0005-0000-0000-000014050000}"/>
    <cellStyle name="Normal 4 2 3" xfId="1302" xr:uid="{00000000-0005-0000-0000-000015050000}"/>
    <cellStyle name="Normal 4 2 3 2" xfId="1303" xr:uid="{00000000-0005-0000-0000-000016050000}"/>
    <cellStyle name="Normal 4 2 4" xfId="1304" xr:uid="{00000000-0005-0000-0000-000017050000}"/>
    <cellStyle name="Normal 4 2 4 2" xfId="1305" xr:uid="{00000000-0005-0000-0000-000018050000}"/>
    <cellStyle name="Normal 4 3" xfId="1306" xr:uid="{00000000-0005-0000-0000-000019050000}"/>
    <cellStyle name="Normal 4 4" xfId="1307" xr:uid="{00000000-0005-0000-0000-00001A050000}"/>
    <cellStyle name="Normal 4 4 2" xfId="1308" xr:uid="{00000000-0005-0000-0000-00001B050000}"/>
    <cellStyle name="Normal 4 5" xfId="1309" xr:uid="{00000000-0005-0000-0000-00001C050000}"/>
    <cellStyle name="Normal 4 5 2" xfId="1310" xr:uid="{00000000-0005-0000-0000-00001D050000}"/>
    <cellStyle name="Normal 4 6" xfId="1311" xr:uid="{00000000-0005-0000-0000-00001E050000}"/>
    <cellStyle name="Normal 4 7" xfId="1312" xr:uid="{00000000-0005-0000-0000-00001F050000}"/>
    <cellStyle name="Normal 4_COMPRA ENERGIA" xfId="1313" xr:uid="{00000000-0005-0000-0000-000020050000}"/>
    <cellStyle name="Normal 40" xfId="1314" xr:uid="{00000000-0005-0000-0000-000021050000}"/>
    <cellStyle name="Normal 40 2" xfId="1315" xr:uid="{00000000-0005-0000-0000-000022050000}"/>
    <cellStyle name="Normal 41" xfId="1316" xr:uid="{00000000-0005-0000-0000-000023050000}"/>
    <cellStyle name="Normal 41 2" xfId="1317" xr:uid="{00000000-0005-0000-0000-000024050000}"/>
    <cellStyle name="Normal 42" xfId="1318" xr:uid="{00000000-0005-0000-0000-000025050000}"/>
    <cellStyle name="Normal 42 2" xfId="1319" xr:uid="{00000000-0005-0000-0000-000026050000}"/>
    <cellStyle name="Normal 42 2 2" xfId="1320" xr:uid="{00000000-0005-0000-0000-000027050000}"/>
    <cellStyle name="Normal 42 3" xfId="1321" xr:uid="{00000000-0005-0000-0000-000028050000}"/>
    <cellStyle name="Normal 42 3 2" xfId="1322" xr:uid="{00000000-0005-0000-0000-000029050000}"/>
    <cellStyle name="Normal 42 4" xfId="1323" xr:uid="{00000000-0005-0000-0000-00002A050000}"/>
    <cellStyle name="Normal 42 4 2" xfId="1324" xr:uid="{00000000-0005-0000-0000-00002B050000}"/>
    <cellStyle name="Normal 42 5" xfId="1325" xr:uid="{00000000-0005-0000-0000-00002C050000}"/>
    <cellStyle name="Normal 42 5 2" xfId="1326" xr:uid="{00000000-0005-0000-0000-00002D050000}"/>
    <cellStyle name="Normal 42 6" xfId="1327" xr:uid="{00000000-0005-0000-0000-00002E050000}"/>
    <cellStyle name="Normal 42 6 2" xfId="1328" xr:uid="{00000000-0005-0000-0000-00002F050000}"/>
    <cellStyle name="Normal 42 7" xfId="1329" xr:uid="{00000000-0005-0000-0000-000030050000}"/>
    <cellStyle name="Normal 43" xfId="1330" xr:uid="{00000000-0005-0000-0000-000031050000}"/>
    <cellStyle name="Normal 44" xfId="1331" xr:uid="{00000000-0005-0000-0000-000032050000}"/>
    <cellStyle name="Normal 44 2" xfId="1332" xr:uid="{00000000-0005-0000-0000-000033050000}"/>
    <cellStyle name="Normal 44 2 2" xfId="1333" xr:uid="{00000000-0005-0000-0000-000034050000}"/>
    <cellStyle name="Normal 44 3" xfId="1334" xr:uid="{00000000-0005-0000-0000-000035050000}"/>
    <cellStyle name="Normal 44 3 2" xfId="1335" xr:uid="{00000000-0005-0000-0000-000036050000}"/>
    <cellStyle name="Normal 44 4" xfId="1336" xr:uid="{00000000-0005-0000-0000-000037050000}"/>
    <cellStyle name="Normal 44 4 2" xfId="1337" xr:uid="{00000000-0005-0000-0000-000038050000}"/>
    <cellStyle name="Normal 44 5" xfId="1338" xr:uid="{00000000-0005-0000-0000-000039050000}"/>
    <cellStyle name="Normal 44 5 2" xfId="1339" xr:uid="{00000000-0005-0000-0000-00003A050000}"/>
    <cellStyle name="Normal 44 6" xfId="1340" xr:uid="{00000000-0005-0000-0000-00003B050000}"/>
    <cellStyle name="Normal 44 6 2" xfId="1341" xr:uid="{00000000-0005-0000-0000-00003C050000}"/>
    <cellStyle name="Normal 44 7" xfId="1342" xr:uid="{00000000-0005-0000-0000-00003D050000}"/>
    <cellStyle name="Normal 45" xfId="1343" xr:uid="{00000000-0005-0000-0000-00003E050000}"/>
    <cellStyle name="Normal 45 2" xfId="1344" xr:uid="{00000000-0005-0000-0000-00003F050000}"/>
    <cellStyle name="Normal 46" xfId="1345" xr:uid="{00000000-0005-0000-0000-000040050000}"/>
    <cellStyle name="Normal 46 2" xfId="1346" xr:uid="{00000000-0005-0000-0000-000041050000}"/>
    <cellStyle name="Normal 46 3" xfId="1347" xr:uid="{00000000-0005-0000-0000-000042050000}"/>
    <cellStyle name="Normal 47" xfId="1348" xr:uid="{00000000-0005-0000-0000-000043050000}"/>
    <cellStyle name="Normal 47 2" xfId="1349" xr:uid="{00000000-0005-0000-0000-000044050000}"/>
    <cellStyle name="Normal 48" xfId="1350" xr:uid="{00000000-0005-0000-0000-000045050000}"/>
    <cellStyle name="Normal 48 2" xfId="1351" xr:uid="{00000000-0005-0000-0000-000046050000}"/>
    <cellStyle name="Normal 48 2 2" xfId="1352" xr:uid="{00000000-0005-0000-0000-000047050000}"/>
    <cellStyle name="Normal 48 3" xfId="1353" xr:uid="{00000000-0005-0000-0000-000048050000}"/>
    <cellStyle name="Normal 49" xfId="1354" xr:uid="{00000000-0005-0000-0000-000049050000}"/>
    <cellStyle name="Normal 49 2" xfId="1355" xr:uid="{00000000-0005-0000-0000-00004A050000}"/>
    <cellStyle name="Normal 5" xfId="1356" xr:uid="{00000000-0005-0000-0000-00004B050000}"/>
    <cellStyle name="Normal 5 2" xfId="1357" xr:uid="{00000000-0005-0000-0000-00004C050000}"/>
    <cellStyle name="Normal 5 2 2" xfId="1358" xr:uid="{00000000-0005-0000-0000-00004D050000}"/>
    <cellStyle name="Normal 5 2 3" xfId="1359" xr:uid="{00000000-0005-0000-0000-00004E050000}"/>
    <cellStyle name="Normal 5 2 3 2" xfId="1360" xr:uid="{00000000-0005-0000-0000-00004F050000}"/>
    <cellStyle name="Normal 5 3" xfId="1361" xr:uid="{00000000-0005-0000-0000-000050050000}"/>
    <cellStyle name="Normal 5 3 2" xfId="1362" xr:uid="{00000000-0005-0000-0000-000051050000}"/>
    <cellStyle name="Normal 5 4" xfId="1363" xr:uid="{00000000-0005-0000-0000-000052050000}"/>
    <cellStyle name="Normal 5 4 2" xfId="1364" xr:uid="{00000000-0005-0000-0000-000053050000}"/>
    <cellStyle name="Normal 5 5" xfId="1365" xr:uid="{00000000-0005-0000-0000-000054050000}"/>
    <cellStyle name="Normal 5 5 2" xfId="1366" xr:uid="{00000000-0005-0000-0000-000055050000}"/>
    <cellStyle name="Normal 5 6" xfId="1367" xr:uid="{00000000-0005-0000-0000-000056050000}"/>
    <cellStyle name="Normal 50" xfId="1368" xr:uid="{00000000-0005-0000-0000-000057050000}"/>
    <cellStyle name="Normal 51" xfId="1369" xr:uid="{00000000-0005-0000-0000-000058050000}"/>
    <cellStyle name="Normal 52" xfId="1370" xr:uid="{00000000-0005-0000-0000-000059050000}"/>
    <cellStyle name="Normal 53" xfId="1371" xr:uid="{00000000-0005-0000-0000-00005A050000}"/>
    <cellStyle name="Normal 54" xfId="1372" xr:uid="{00000000-0005-0000-0000-00005B050000}"/>
    <cellStyle name="Normal 55" xfId="1373" xr:uid="{00000000-0005-0000-0000-00005C050000}"/>
    <cellStyle name="Normal 56" xfId="1374" xr:uid="{00000000-0005-0000-0000-00005D050000}"/>
    <cellStyle name="Normal 57" xfId="1375" xr:uid="{00000000-0005-0000-0000-00005E050000}"/>
    <cellStyle name="Normal 57 2" xfId="1376" xr:uid="{00000000-0005-0000-0000-00005F050000}"/>
    <cellStyle name="Normal 57 3" xfId="1377" xr:uid="{00000000-0005-0000-0000-000060050000}"/>
    <cellStyle name="Normal 58" xfId="1378" xr:uid="{00000000-0005-0000-0000-000061050000}"/>
    <cellStyle name="Normal 59" xfId="1379" xr:uid="{00000000-0005-0000-0000-000062050000}"/>
    <cellStyle name="Normal 6" xfId="1380" xr:uid="{00000000-0005-0000-0000-000063050000}"/>
    <cellStyle name="Normal 6 2" xfId="1381" xr:uid="{00000000-0005-0000-0000-000064050000}"/>
    <cellStyle name="Normal 6 2 2" xfId="1382" xr:uid="{00000000-0005-0000-0000-000065050000}"/>
    <cellStyle name="Normal 6 2 2 2" xfId="1383" xr:uid="{00000000-0005-0000-0000-000066050000}"/>
    <cellStyle name="Normal 6 2 3" xfId="1384" xr:uid="{00000000-0005-0000-0000-000067050000}"/>
    <cellStyle name="Normal 6 2 3 2" xfId="1385" xr:uid="{00000000-0005-0000-0000-000068050000}"/>
    <cellStyle name="Normal 6 3" xfId="1386" xr:uid="{00000000-0005-0000-0000-000069050000}"/>
    <cellStyle name="Normal 6 3 2" xfId="1387" xr:uid="{00000000-0005-0000-0000-00006A050000}"/>
    <cellStyle name="Normal 6 3 2 2" xfId="1388" xr:uid="{00000000-0005-0000-0000-00006B050000}"/>
    <cellStyle name="Normal 6 3 3" xfId="1389" xr:uid="{00000000-0005-0000-0000-00006C050000}"/>
    <cellStyle name="Normal 6 3 3 2" xfId="1390" xr:uid="{00000000-0005-0000-0000-00006D050000}"/>
    <cellStyle name="Normal 6 3 4" xfId="1391" xr:uid="{00000000-0005-0000-0000-00006E050000}"/>
    <cellStyle name="Normal 60" xfId="1392" xr:uid="{00000000-0005-0000-0000-00006F050000}"/>
    <cellStyle name="Normal 66" xfId="1393" xr:uid="{00000000-0005-0000-0000-000070050000}"/>
    <cellStyle name="Normal 66 2" xfId="1394" xr:uid="{00000000-0005-0000-0000-000071050000}"/>
    <cellStyle name="Normal 66 2 2" xfId="1395" xr:uid="{00000000-0005-0000-0000-000072050000}"/>
    <cellStyle name="Normal 66 3" xfId="1396" xr:uid="{00000000-0005-0000-0000-000073050000}"/>
    <cellStyle name="Normal 66 3 2" xfId="1397" xr:uid="{00000000-0005-0000-0000-000074050000}"/>
    <cellStyle name="Normal 66 4" xfId="1398" xr:uid="{00000000-0005-0000-0000-000075050000}"/>
    <cellStyle name="Normal 66 4 2" xfId="1399" xr:uid="{00000000-0005-0000-0000-000076050000}"/>
    <cellStyle name="Normal 66 5" xfId="1400" xr:uid="{00000000-0005-0000-0000-000077050000}"/>
    <cellStyle name="Normal 66 5 2" xfId="1401" xr:uid="{00000000-0005-0000-0000-000078050000}"/>
    <cellStyle name="Normal 66 6" xfId="1402" xr:uid="{00000000-0005-0000-0000-000079050000}"/>
    <cellStyle name="Normal 66 6 2" xfId="1403" xr:uid="{00000000-0005-0000-0000-00007A050000}"/>
    <cellStyle name="Normal 66 7" xfId="1404" xr:uid="{00000000-0005-0000-0000-00007B050000}"/>
    <cellStyle name="Normal 68" xfId="1405" xr:uid="{00000000-0005-0000-0000-00007C050000}"/>
    <cellStyle name="Normal 68 2" xfId="1406" xr:uid="{00000000-0005-0000-0000-00007D050000}"/>
    <cellStyle name="Normal 68 2 2" xfId="1407" xr:uid="{00000000-0005-0000-0000-00007E050000}"/>
    <cellStyle name="Normal 68 3" xfId="1408" xr:uid="{00000000-0005-0000-0000-00007F050000}"/>
    <cellStyle name="Normal 68 3 2" xfId="1409" xr:uid="{00000000-0005-0000-0000-000080050000}"/>
    <cellStyle name="Normal 68 4" xfId="1410" xr:uid="{00000000-0005-0000-0000-000081050000}"/>
    <cellStyle name="Normal 68 4 2" xfId="1411" xr:uid="{00000000-0005-0000-0000-000082050000}"/>
    <cellStyle name="Normal 68 5" xfId="1412" xr:uid="{00000000-0005-0000-0000-000083050000}"/>
    <cellStyle name="Normal 68 5 2" xfId="1413" xr:uid="{00000000-0005-0000-0000-000084050000}"/>
    <cellStyle name="Normal 68 6" xfId="1414" xr:uid="{00000000-0005-0000-0000-000085050000}"/>
    <cellStyle name="Normal 68 6 2" xfId="1415" xr:uid="{00000000-0005-0000-0000-000086050000}"/>
    <cellStyle name="Normal 68 7" xfId="1416" xr:uid="{00000000-0005-0000-0000-000087050000}"/>
    <cellStyle name="Normal 7" xfId="1417" xr:uid="{00000000-0005-0000-0000-000088050000}"/>
    <cellStyle name="Normal 7 2" xfId="1418" xr:uid="{00000000-0005-0000-0000-000089050000}"/>
    <cellStyle name="Normal 7 2 2" xfId="1419" xr:uid="{00000000-0005-0000-0000-00008A050000}"/>
    <cellStyle name="Normal 7 3" xfId="1420" xr:uid="{00000000-0005-0000-0000-00008B050000}"/>
    <cellStyle name="Normal 7 3 2" xfId="1421" xr:uid="{00000000-0005-0000-0000-00008C050000}"/>
    <cellStyle name="Normal 7 4" xfId="1422" xr:uid="{00000000-0005-0000-0000-00008D050000}"/>
    <cellStyle name="Normal 7 4 2" xfId="1423" xr:uid="{00000000-0005-0000-0000-00008E050000}"/>
    <cellStyle name="Normal 7 5" xfId="1424" xr:uid="{00000000-0005-0000-0000-00008F050000}"/>
    <cellStyle name="Normal 75 2" xfId="1425" xr:uid="{00000000-0005-0000-0000-000090050000}"/>
    <cellStyle name="Normal 75 2 2" xfId="1426" xr:uid="{00000000-0005-0000-0000-000091050000}"/>
    <cellStyle name="Normal 75 3" xfId="1427" xr:uid="{00000000-0005-0000-0000-000092050000}"/>
    <cellStyle name="Normal 75 3 2" xfId="1428" xr:uid="{00000000-0005-0000-0000-000093050000}"/>
    <cellStyle name="Normal 76 2" xfId="1429" xr:uid="{00000000-0005-0000-0000-000094050000}"/>
    <cellStyle name="Normal 76 2 2" xfId="1430" xr:uid="{00000000-0005-0000-0000-000095050000}"/>
    <cellStyle name="Normal 76 3" xfId="1431" xr:uid="{00000000-0005-0000-0000-000096050000}"/>
    <cellStyle name="Normal 76 3 2" xfId="1432" xr:uid="{00000000-0005-0000-0000-000097050000}"/>
    <cellStyle name="Normal 77 2" xfId="1433" xr:uid="{00000000-0005-0000-0000-000098050000}"/>
    <cellStyle name="Normal 77 2 2" xfId="1434" xr:uid="{00000000-0005-0000-0000-000099050000}"/>
    <cellStyle name="Normal 77 3" xfId="1435" xr:uid="{00000000-0005-0000-0000-00009A050000}"/>
    <cellStyle name="Normal 77 3 2" xfId="1436" xr:uid="{00000000-0005-0000-0000-00009B050000}"/>
    <cellStyle name="Normal 8" xfId="1437" xr:uid="{00000000-0005-0000-0000-00009C050000}"/>
    <cellStyle name="Normal 8 2" xfId="1438" xr:uid="{00000000-0005-0000-0000-00009D050000}"/>
    <cellStyle name="Normal 8 2 2" xfId="1439" xr:uid="{00000000-0005-0000-0000-00009E050000}"/>
    <cellStyle name="Normal 8 3" xfId="1440" xr:uid="{00000000-0005-0000-0000-00009F050000}"/>
    <cellStyle name="Normal 8 4" xfId="1441" xr:uid="{00000000-0005-0000-0000-0000A0050000}"/>
    <cellStyle name="Normal 8 4 2" xfId="1442" xr:uid="{00000000-0005-0000-0000-0000A1050000}"/>
    <cellStyle name="Normal 88 2" xfId="1443" xr:uid="{00000000-0005-0000-0000-0000A2050000}"/>
    <cellStyle name="Normal 88 2 2" xfId="1444" xr:uid="{00000000-0005-0000-0000-0000A3050000}"/>
    <cellStyle name="Normal 88 3" xfId="1445" xr:uid="{00000000-0005-0000-0000-0000A4050000}"/>
    <cellStyle name="Normal 88 3 2" xfId="1446" xr:uid="{00000000-0005-0000-0000-0000A5050000}"/>
    <cellStyle name="Normal 89 2" xfId="1447" xr:uid="{00000000-0005-0000-0000-0000A6050000}"/>
    <cellStyle name="Normal 89 2 2" xfId="1448" xr:uid="{00000000-0005-0000-0000-0000A7050000}"/>
    <cellStyle name="Normal 89 3" xfId="1449" xr:uid="{00000000-0005-0000-0000-0000A8050000}"/>
    <cellStyle name="Normal 89 3 2" xfId="1450" xr:uid="{00000000-0005-0000-0000-0000A9050000}"/>
    <cellStyle name="Normal 9" xfId="1451" xr:uid="{00000000-0005-0000-0000-0000AA050000}"/>
    <cellStyle name="Normal 9 2" xfId="1452" xr:uid="{00000000-0005-0000-0000-0000AB050000}"/>
    <cellStyle name="Normal 9 3" xfId="1453" xr:uid="{00000000-0005-0000-0000-0000AC050000}"/>
    <cellStyle name="Normal 9 3 2" xfId="1454" xr:uid="{00000000-0005-0000-0000-0000AD050000}"/>
    <cellStyle name="Normal 9 4" xfId="1455" xr:uid="{00000000-0005-0000-0000-0000AE050000}"/>
    <cellStyle name="Normal 9 4 2" xfId="1456" xr:uid="{00000000-0005-0000-0000-0000AF050000}"/>
    <cellStyle name="Normale_Markets - Spain+Latam" xfId="1457" xr:uid="{00000000-0005-0000-0000-0000B0050000}"/>
    <cellStyle name="NormalGB" xfId="1458" xr:uid="{00000000-0005-0000-0000-0000B1050000}"/>
    <cellStyle name="Normalny_56.Podstawowe dane o woj.(1)" xfId="1459" xr:uid="{00000000-0005-0000-0000-0000B2050000}"/>
    <cellStyle name="Notas 10" xfId="1460" xr:uid="{00000000-0005-0000-0000-0000B3050000}"/>
    <cellStyle name="Notas 11" xfId="1461" xr:uid="{00000000-0005-0000-0000-0000B4050000}"/>
    <cellStyle name="Notas 2" xfId="1462" xr:uid="{00000000-0005-0000-0000-0000B5050000}"/>
    <cellStyle name="Notas 2 2" xfId="1463" xr:uid="{00000000-0005-0000-0000-0000B6050000}"/>
    <cellStyle name="Notas 2 3" xfId="1464" xr:uid="{00000000-0005-0000-0000-0000B7050000}"/>
    <cellStyle name="Notas 2 4" xfId="1465" xr:uid="{00000000-0005-0000-0000-0000B8050000}"/>
    <cellStyle name="Notas 2 5" xfId="1466" xr:uid="{00000000-0005-0000-0000-0000B9050000}"/>
    <cellStyle name="Notas 2_COMPRA ENERGIA" xfId="1467" xr:uid="{00000000-0005-0000-0000-0000BA050000}"/>
    <cellStyle name="Notas 3" xfId="1468" xr:uid="{00000000-0005-0000-0000-0000BB050000}"/>
    <cellStyle name="Notas 3 2" xfId="1469" xr:uid="{00000000-0005-0000-0000-0000BC050000}"/>
    <cellStyle name="Notas 3 2 2" xfId="1470" xr:uid="{00000000-0005-0000-0000-0000BD050000}"/>
    <cellStyle name="Notas 3 2 2 2" xfId="1471" xr:uid="{00000000-0005-0000-0000-0000BE050000}"/>
    <cellStyle name="Notas 3 2 3" xfId="1472" xr:uid="{00000000-0005-0000-0000-0000BF050000}"/>
    <cellStyle name="Notas 3 2 3 2" xfId="1473" xr:uid="{00000000-0005-0000-0000-0000C0050000}"/>
    <cellStyle name="Notas 3 2 4" xfId="1474" xr:uid="{00000000-0005-0000-0000-0000C1050000}"/>
    <cellStyle name="Notas 3 3" xfId="1475" xr:uid="{00000000-0005-0000-0000-0000C2050000}"/>
    <cellStyle name="Notas 3 3 2" xfId="1476" xr:uid="{00000000-0005-0000-0000-0000C3050000}"/>
    <cellStyle name="Notas 3 4" xfId="1477" xr:uid="{00000000-0005-0000-0000-0000C4050000}"/>
    <cellStyle name="Notas 3 4 2" xfId="1478" xr:uid="{00000000-0005-0000-0000-0000C5050000}"/>
    <cellStyle name="Notas 3 5" xfId="1479" xr:uid="{00000000-0005-0000-0000-0000C6050000}"/>
    <cellStyle name="Notas 4" xfId="1480" xr:uid="{00000000-0005-0000-0000-0000C7050000}"/>
    <cellStyle name="Notas 5" xfId="1481" xr:uid="{00000000-0005-0000-0000-0000C8050000}"/>
    <cellStyle name="Notas 6" xfId="1482" xr:uid="{00000000-0005-0000-0000-0000C9050000}"/>
    <cellStyle name="Notas 7" xfId="1483" xr:uid="{00000000-0005-0000-0000-0000CA050000}"/>
    <cellStyle name="Notas 7 2" xfId="1484" xr:uid="{00000000-0005-0000-0000-0000CB050000}"/>
    <cellStyle name="Notas 8" xfId="1485" xr:uid="{00000000-0005-0000-0000-0000CC050000}"/>
    <cellStyle name="Notas 9" xfId="1486" xr:uid="{00000000-0005-0000-0000-0000CD050000}"/>
    <cellStyle name="Note" xfId="1487" xr:uid="{00000000-0005-0000-0000-0000CE050000}"/>
    <cellStyle name="Number" xfId="1488" xr:uid="{00000000-0005-0000-0000-0000CF050000}"/>
    <cellStyle name="OPXArea" xfId="1489" xr:uid="{00000000-0005-0000-0000-0000D0050000}"/>
    <cellStyle name="OPXButtonBar" xfId="1490" xr:uid="{00000000-0005-0000-0000-0000D1050000}"/>
    <cellStyle name="OPXHeadingArea" xfId="1491" xr:uid="{00000000-0005-0000-0000-0000D2050000}"/>
    <cellStyle name="OPXHeadingRange" xfId="1492" xr:uid="{00000000-0005-0000-0000-0000D3050000}"/>
    <cellStyle name="OPXHeadingWorkbook" xfId="1493" xr:uid="{00000000-0005-0000-0000-0000D4050000}"/>
    <cellStyle name="OPXInDate" xfId="1494" xr:uid="{00000000-0005-0000-0000-0000D5050000}"/>
    <cellStyle name="OPXInFmat1" xfId="1495" xr:uid="{00000000-0005-0000-0000-0000D6050000}"/>
    <cellStyle name="OPXInFmat10" xfId="1496" xr:uid="{00000000-0005-0000-0000-0000D7050000}"/>
    <cellStyle name="OPXInFmat11" xfId="1497" xr:uid="{00000000-0005-0000-0000-0000D8050000}"/>
    <cellStyle name="OPXInFmat2" xfId="1498" xr:uid="{00000000-0005-0000-0000-0000D9050000}"/>
    <cellStyle name="OPXInFmat23" xfId="1499" xr:uid="{00000000-0005-0000-0000-0000DA050000}"/>
    <cellStyle name="OPXInFmat25" xfId="1500" xr:uid="{00000000-0005-0000-0000-0000DB050000}"/>
    <cellStyle name="OPXInFmat26" xfId="1501" xr:uid="{00000000-0005-0000-0000-0000DC050000}"/>
    <cellStyle name="OPXInFmat27" xfId="1502" xr:uid="{00000000-0005-0000-0000-0000DD050000}"/>
    <cellStyle name="OPXInFmat5" xfId="1503" xr:uid="{00000000-0005-0000-0000-0000DE050000}"/>
    <cellStyle name="OPXInFmat6" xfId="1504" xr:uid="{00000000-0005-0000-0000-0000DF050000}"/>
    <cellStyle name="OPXInFmat7" xfId="1505" xr:uid="{00000000-0005-0000-0000-0000E0050000}"/>
    <cellStyle name="OPXInFmat8" xfId="1506" xr:uid="{00000000-0005-0000-0000-0000E1050000}"/>
    <cellStyle name="OPXInFmat9" xfId="1507" xr:uid="{00000000-0005-0000-0000-0000E2050000}"/>
    <cellStyle name="OPXInFmatRate61" xfId="1508" xr:uid="{00000000-0005-0000-0000-0000E3050000}"/>
    <cellStyle name="OPXInFmatRate62" xfId="1509" xr:uid="{00000000-0005-0000-0000-0000E4050000}"/>
    <cellStyle name="OPXInFmatRate63" xfId="1510" xr:uid="{00000000-0005-0000-0000-0000E5050000}"/>
    <cellStyle name="OPXInFmatRate64" xfId="1511" xr:uid="{00000000-0005-0000-0000-0000E6050000}"/>
    <cellStyle name="OPXInFmatRate65" xfId="1512" xr:uid="{00000000-0005-0000-0000-0000E7050000}"/>
    <cellStyle name="OPXInFmatRate66" xfId="1513" xr:uid="{00000000-0005-0000-0000-0000E8050000}"/>
    <cellStyle name="OPXInFmatRate67" xfId="1514" xr:uid="{00000000-0005-0000-0000-0000E9050000}"/>
    <cellStyle name="OPXInFmatRate68" xfId="1515" xr:uid="{00000000-0005-0000-0000-0000EA050000}"/>
    <cellStyle name="OPXInText" xfId="1516" xr:uid="{00000000-0005-0000-0000-0000EB050000}"/>
    <cellStyle name="OPXInTextWrap" xfId="1517" xr:uid="{00000000-0005-0000-0000-0000EC050000}"/>
    <cellStyle name="OPXInTime" xfId="1518" xr:uid="{00000000-0005-0000-0000-0000ED050000}"/>
    <cellStyle name="OPXLiteralCenter" xfId="1519" xr:uid="{00000000-0005-0000-0000-0000EE050000}"/>
    <cellStyle name="OPXLiteralCenterWrap" xfId="1520" xr:uid="{00000000-0005-0000-0000-0000EF050000}"/>
    <cellStyle name="OPXLiteralDateLeft" xfId="1521" xr:uid="{00000000-0005-0000-0000-0000F0050000}"/>
    <cellStyle name="OPXLiteralLeft" xfId="1522" xr:uid="{00000000-0005-0000-0000-0000F1050000}"/>
    <cellStyle name="OPXLiteralLeftWrap" xfId="1523" xr:uid="{00000000-0005-0000-0000-0000F2050000}"/>
    <cellStyle name="OPXLiteralRight" xfId="1524" xr:uid="{00000000-0005-0000-0000-0000F3050000}"/>
    <cellStyle name="OPXLiteralRightWrap" xfId="1525" xr:uid="{00000000-0005-0000-0000-0000F4050000}"/>
    <cellStyle name="OPXOutDate" xfId="1526" xr:uid="{00000000-0005-0000-0000-0000F5050000}"/>
    <cellStyle name="OPXOutFmat1" xfId="1527" xr:uid="{00000000-0005-0000-0000-0000F6050000}"/>
    <cellStyle name="OPXOutFmat10" xfId="1528" xr:uid="{00000000-0005-0000-0000-0000F7050000}"/>
    <cellStyle name="OPXOutFmat11" xfId="1529" xr:uid="{00000000-0005-0000-0000-0000F8050000}"/>
    <cellStyle name="OPXOutFmat2" xfId="1530" xr:uid="{00000000-0005-0000-0000-0000F9050000}"/>
    <cellStyle name="OPXOutFmat23" xfId="1531" xr:uid="{00000000-0005-0000-0000-0000FA050000}"/>
    <cellStyle name="OPXOutFmat25" xfId="1532" xr:uid="{00000000-0005-0000-0000-0000FB050000}"/>
    <cellStyle name="OPXOutFmat26" xfId="1533" xr:uid="{00000000-0005-0000-0000-0000FC050000}"/>
    <cellStyle name="OPXOutFmat27" xfId="1534" xr:uid="{00000000-0005-0000-0000-0000FD050000}"/>
    <cellStyle name="OPXOutFmat5" xfId="1535" xr:uid="{00000000-0005-0000-0000-0000FE050000}"/>
    <cellStyle name="OPXOutFmat6" xfId="1536" xr:uid="{00000000-0005-0000-0000-0000FF050000}"/>
    <cellStyle name="OPXOutFmat7" xfId="1537" xr:uid="{00000000-0005-0000-0000-000000060000}"/>
    <cellStyle name="OPXOutFmat8" xfId="1538" xr:uid="{00000000-0005-0000-0000-000001060000}"/>
    <cellStyle name="OPXOutFmat9" xfId="1539" xr:uid="{00000000-0005-0000-0000-000002060000}"/>
    <cellStyle name="OPXOutFmatRate61" xfId="1540" xr:uid="{00000000-0005-0000-0000-000003060000}"/>
    <cellStyle name="OPXOutFmatRate62" xfId="1541" xr:uid="{00000000-0005-0000-0000-000004060000}"/>
    <cellStyle name="OPXOutFmatRate63" xfId="1542" xr:uid="{00000000-0005-0000-0000-000005060000}"/>
    <cellStyle name="OPXOutFmatRate64" xfId="1543" xr:uid="{00000000-0005-0000-0000-000006060000}"/>
    <cellStyle name="OPXOutFmatRate65" xfId="1544" xr:uid="{00000000-0005-0000-0000-000007060000}"/>
    <cellStyle name="OPXOutFmatRate66" xfId="1545" xr:uid="{00000000-0005-0000-0000-000008060000}"/>
    <cellStyle name="OPXOutFmatRate67" xfId="1546" xr:uid="{00000000-0005-0000-0000-000009060000}"/>
    <cellStyle name="OPXOutFmatRate68" xfId="1547" xr:uid="{00000000-0005-0000-0000-00000A060000}"/>
    <cellStyle name="OPXOutText" xfId="1548" xr:uid="{00000000-0005-0000-0000-00000B060000}"/>
    <cellStyle name="OPXOutTextWrap" xfId="1549" xr:uid="{00000000-0005-0000-0000-00000C060000}"/>
    <cellStyle name="OPXOutTime" xfId="1550" xr:uid="{00000000-0005-0000-0000-00000D060000}"/>
    <cellStyle name="OPXProtected" xfId="1551" xr:uid="{00000000-0005-0000-0000-00000E060000}"/>
    <cellStyle name="Output" xfId="1552" xr:uid="{00000000-0005-0000-0000-00000F060000}"/>
    <cellStyle name="Output 2" xfId="1553" xr:uid="{00000000-0005-0000-0000-000010060000}"/>
    <cellStyle name="Output Amounts" xfId="1554" xr:uid="{00000000-0005-0000-0000-000011060000}"/>
    <cellStyle name="Output Line Items" xfId="1555" xr:uid="{00000000-0005-0000-0000-000012060000}"/>
    <cellStyle name="Output_COMPRA ENERGIA" xfId="1556" xr:uid="{00000000-0005-0000-0000-000013060000}"/>
    <cellStyle name="Page Number" xfId="1557" xr:uid="{00000000-0005-0000-0000-000014060000}"/>
    <cellStyle name="per.style" xfId="1558" xr:uid="{00000000-0005-0000-0000-000015060000}"/>
    <cellStyle name="Percent" xfId="1559" xr:uid="{00000000-0005-0000-0000-000016060000}"/>
    <cellStyle name="Percent (0)" xfId="1560" xr:uid="{00000000-0005-0000-0000-000017060000}"/>
    <cellStyle name="Percent (0) 2" xfId="1561" xr:uid="{00000000-0005-0000-0000-000018060000}"/>
    <cellStyle name="Percent [2]" xfId="1562" xr:uid="{00000000-0005-0000-0000-000019060000}"/>
    <cellStyle name="Percent [2] 2" xfId="1563" xr:uid="{00000000-0005-0000-0000-00001A060000}"/>
    <cellStyle name="Percent 2" xfId="1564" xr:uid="{00000000-0005-0000-0000-00001B060000}"/>
    <cellStyle name="Percent 2 2" xfId="1565" xr:uid="{00000000-0005-0000-0000-00001C060000}"/>
    <cellStyle name="Percent 3" xfId="1566" xr:uid="{00000000-0005-0000-0000-00001D060000}"/>
    <cellStyle name="Percent 3 2" xfId="1567" xr:uid="{00000000-0005-0000-0000-00001E060000}"/>
    <cellStyle name="Percent 4" xfId="1568" xr:uid="{00000000-0005-0000-0000-00001F060000}"/>
    <cellStyle name="Percent 4 2" xfId="1569" xr:uid="{00000000-0005-0000-0000-000020060000}"/>
    <cellStyle name="Porcentaje" xfId="2" builtinId="5"/>
    <cellStyle name="Porcentaje 10" xfId="1570" xr:uid="{00000000-0005-0000-0000-000022060000}"/>
    <cellStyle name="Porcentaje 10 2" xfId="1571" xr:uid="{00000000-0005-0000-0000-000023060000}"/>
    <cellStyle name="Porcentaje 11" xfId="1572" xr:uid="{00000000-0005-0000-0000-000024060000}"/>
    <cellStyle name="Porcentaje 11 2" xfId="1573" xr:uid="{00000000-0005-0000-0000-000025060000}"/>
    <cellStyle name="Porcentaje 12" xfId="1574" xr:uid="{00000000-0005-0000-0000-000026060000}"/>
    <cellStyle name="Porcentaje 12 2" xfId="1575" xr:uid="{00000000-0005-0000-0000-000027060000}"/>
    <cellStyle name="Porcentaje 13" xfId="1576" xr:uid="{00000000-0005-0000-0000-000028060000}"/>
    <cellStyle name="Porcentaje 14" xfId="1577" xr:uid="{00000000-0005-0000-0000-000029060000}"/>
    <cellStyle name="Porcentaje 15" xfId="1578" xr:uid="{00000000-0005-0000-0000-00002A060000}"/>
    <cellStyle name="Porcentaje 16" xfId="1579" xr:uid="{00000000-0005-0000-0000-00002B060000}"/>
    <cellStyle name="Porcentaje 16 2" xfId="1580" xr:uid="{00000000-0005-0000-0000-00002C060000}"/>
    <cellStyle name="Porcentaje 16 3" xfId="1581" xr:uid="{00000000-0005-0000-0000-00002D060000}"/>
    <cellStyle name="Porcentaje 17" xfId="1582" xr:uid="{00000000-0005-0000-0000-00002E060000}"/>
    <cellStyle name="Porcentaje 18" xfId="1583" xr:uid="{00000000-0005-0000-0000-00002F060000}"/>
    <cellStyle name="Porcentaje 19" xfId="1584" xr:uid="{00000000-0005-0000-0000-000030060000}"/>
    <cellStyle name="Porcentaje 2" xfId="1585" xr:uid="{00000000-0005-0000-0000-000031060000}"/>
    <cellStyle name="Porcentaje 2 2" xfId="1586" xr:uid="{00000000-0005-0000-0000-000032060000}"/>
    <cellStyle name="Porcentaje 2 2 2" xfId="1587" xr:uid="{00000000-0005-0000-0000-000033060000}"/>
    <cellStyle name="Porcentaje 20" xfId="1588" xr:uid="{00000000-0005-0000-0000-000034060000}"/>
    <cellStyle name="Porcentaje 21" xfId="1589" xr:uid="{00000000-0005-0000-0000-000035060000}"/>
    <cellStyle name="Porcentaje 3" xfId="1590" xr:uid="{00000000-0005-0000-0000-000036060000}"/>
    <cellStyle name="Porcentaje 3 2" xfId="1591" xr:uid="{00000000-0005-0000-0000-000037060000}"/>
    <cellStyle name="Porcentaje 3 2 2" xfId="1592" xr:uid="{00000000-0005-0000-0000-000038060000}"/>
    <cellStyle name="Porcentaje 3 2 2 2" xfId="1593" xr:uid="{00000000-0005-0000-0000-000039060000}"/>
    <cellStyle name="Porcentaje 3 2 3" xfId="1594" xr:uid="{00000000-0005-0000-0000-00003A060000}"/>
    <cellStyle name="Porcentaje 3 2 3 2" xfId="1595" xr:uid="{00000000-0005-0000-0000-00003B060000}"/>
    <cellStyle name="Porcentaje 3 2 4" xfId="1596" xr:uid="{00000000-0005-0000-0000-00003C060000}"/>
    <cellStyle name="Porcentaje 4" xfId="1597" xr:uid="{00000000-0005-0000-0000-00003D060000}"/>
    <cellStyle name="Porcentaje 5" xfId="1598" xr:uid="{00000000-0005-0000-0000-00003E060000}"/>
    <cellStyle name="Porcentaje 6" xfId="1599" xr:uid="{00000000-0005-0000-0000-00003F060000}"/>
    <cellStyle name="Porcentaje 6 2" xfId="1600" xr:uid="{00000000-0005-0000-0000-000040060000}"/>
    <cellStyle name="Porcentaje 7" xfId="1601" xr:uid="{00000000-0005-0000-0000-000041060000}"/>
    <cellStyle name="Porcentaje 7 2" xfId="1602" xr:uid="{00000000-0005-0000-0000-000042060000}"/>
    <cellStyle name="Porcentaje 8" xfId="1603" xr:uid="{00000000-0005-0000-0000-000043060000}"/>
    <cellStyle name="Porcentaje 8 2" xfId="1604" xr:uid="{00000000-0005-0000-0000-000044060000}"/>
    <cellStyle name="Porcentaje 9" xfId="1605" xr:uid="{00000000-0005-0000-0000-000045060000}"/>
    <cellStyle name="Porcentaje 9 2" xfId="1606" xr:uid="{00000000-0005-0000-0000-000046060000}"/>
    <cellStyle name="Porcentual 2" xfId="1607" xr:uid="{00000000-0005-0000-0000-000047060000}"/>
    <cellStyle name="Porcentual 2 2" xfId="1608" xr:uid="{00000000-0005-0000-0000-000048060000}"/>
    <cellStyle name="Porcentual 2 2 2" xfId="1609" xr:uid="{00000000-0005-0000-0000-000049060000}"/>
    <cellStyle name="Porcentual 2 2 3" xfId="1610" xr:uid="{00000000-0005-0000-0000-00004A060000}"/>
    <cellStyle name="Porcentual 2 2 4" xfId="1611" xr:uid="{00000000-0005-0000-0000-00004B060000}"/>
    <cellStyle name="Porcentual 2 3" xfId="1612" xr:uid="{00000000-0005-0000-0000-00004C060000}"/>
    <cellStyle name="Porcentual 2 3 2" xfId="1613" xr:uid="{00000000-0005-0000-0000-00004D060000}"/>
    <cellStyle name="Porcentual 2 3 3" xfId="1614" xr:uid="{00000000-0005-0000-0000-00004E060000}"/>
    <cellStyle name="Porcentual 2 3 4" xfId="1615" xr:uid="{00000000-0005-0000-0000-00004F060000}"/>
    <cellStyle name="Porcentual 2 4" xfId="1616" xr:uid="{00000000-0005-0000-0000-000050060000}"/>
    <cellStyle name="Porcentual 2 5" xfId="1617" xr:uid="{00000000-0005-0000-0000-000051060000}"/>
    <cellStyle name="Porcentual 3" xfId="1618" xr:uid="{00000000-0005-0000-0000-000052060000}"/>
    <cellStyle name="Porcentual 3 2" xfId="1619" xr:uid="{00000000-0005-0000-0000-000053060000}"/>
    <cellStyle name="Porcentual 4" xfId="1620" xr:uid="{00000000-0005-0000-0000-000054060000}"/>
    <cellStyle name="Porcentual 5" xfId="1621" xr:uid="{00000000-0005-0000-0000-000055060000}"/>
    <cellStyle name="Porcentual 5 2" xfId="1622" xr:uid="{00000000-0005-0000-0000-000056060000}"/>
    <cellStyle name="Porcentual 6" xfId="1623" xr:uid="{00000000-0005-0000-0000-000057060000}"/>
    <cellStyle name="Porcentual 6 2" xfId="1624" xr:uid="{00000000-0005-0000-0000-000058060000}"/>
    <cellStyle name="Porcentual 7" xfId="1625" xr:uid="{00000000-0005-0000-0000-000059060000}"/>
    <cellStyle name="Porcentual 7 2" xfId="1626" xr:uid="{00000000-0005-0000-0000-00005A060000}"/>
    <cellStyle name="PSChar" xfId="1627" xr:uid="{00000000-0005-0000-0000-00005B060000}"/>
    <cellStyle name="PSChar 2" xfId="1628" xr:uid="{00000000-0005-0000-0000-00005C060000}"/>
    <cellStyle name="PSDate" xfId="1629" xr:uid="{00000000-0005-0000-0000-00005D060000}"/>
    <cellStyle name="PSDate 2" xfId="1630" xr:uid="{00000000-0005-0000-0000-00005E060000}"/>
    <cellStyle name="PSDec" xfId="1631" xr:uid="{00000000-0005-0000-0000-00005F060000}"/>
    <cellStyle name="PSDec 2" xfId="1632" xr:uid="{00000000-0005-0000-0000-000060060000}"/>
    <cellStyle name="PSHeading" xfId="1633" xr:uid="{00000000-0005-0000-0000-000061060000}"/>
    <cellStyle name="PSInt" xfId="1634" xr:uid="{00000000-0005-0000-0000-000062060000}"/>
    <cellStyle name="PSInt 2" xfId="1635" xr:uid="{00000000-0005-0000-0000-000063060000}"/>
    <cellStyle name="PSSpacer" xfId="1636" xr:uid="{00000000-0005-0000-0000-000064060000}"/>
    <cellStyle name="PSSpacer 2" xfId="1637" xr:uid="{00000000-0005-0000-0000-000065060000}"/>
    <cellStyle name="Ref Numbers" xfId="1638" xr:uid="{00000000-0005-0000-0000-000066060000}"/>
    <cellStyle name="s]_x000d__x000a_load=_x000d__x000a_run=C:\WINDOWS\vigila95.exe_x000d__x000a_NullPort=None_x000d__x000a_spooler=yes_x000d__x000a_Dosprint=no_x000d__x000a_device=HP LaserJet planeacion,HPPCL,LP" xfId="1639" xr:uid="{00000000-0005-0000-0000-000067060000}"/>
    <cellStyle name="Salida 2" xfId="1640" xr:uid="{00000000-0005-0000-0000-000068060000}"/>
    <cellStyle name="Salida 2 2" xfId="1641" xr:uid="{00000000-0005-0000-0000-000069060000}"/>
    <cellStyle name="Salida 2 3" xfId="1642" xr:uid="{00000000-0005-0000-0000-00006A060000}"/>
    <cellStyle name="Salida 3" xfId="1643" xr:uid="{00000000-0005-0000-0000-00006B060000}"/>
    <cellStyle name="Salida 4" xfId="1644" xr:uid="{00000000-0005-0000-0000-00006C060000}"/>
    <cellStyle name="Salida 5" xfId="1645" xr:uid="{00000000-0005-0000-0000-00006D060000}"/>
    <cellStyle name="Salida 6" xfId="1646" xr:uid="{00000000-0005-0000-0000-00006E060000}"/>
    <cellStyle name="Salida 7" xfId="1647" xr:uid="{00000000-0005-0000-0000-00006F060000}"/>
    <cellStyle name="Salomon Logo" xfId="1648" xr:uid="{00000000-0005-0000-0000-000070060000}"/>
    <cellStyle name="Sección 1" xfId="1649" xr:uid="{00000000-0005-0000-0000-000071060000}"/>
    <cellStyle name="Separador de milhares [0]_anexos_CDSA1" xfId="1650" xr:uid="{00000000-0005-0000-0000-000072060000}"/>
    <cellStyle name="Separador de milhares_anexos_CDSA1" xfId="1651" xr:uid="{00000000-0005-0000-0000-000073060000}"/>
    <cellStyle name="Source Line" xfId="1652" xr:uid="{00000000-0005-0000-0000-000074060000}"/>
    <cellStyle name="Source Line 2" xfId="1653" xr:uid="{00000000-0005-0000-0000-000075060000}"/>
    <cellStyle name="stot" xfId="1654" xr:uid="{00000000-0005-0000-0000-000076060000}"/>
    <cellStyle name="Style 21" xfId="1655" xr:uid="{00000000-0005-0000-0000-000077060000}"/>
    <cellStyle name="Style 22" xfId="1656" xr:uid="{00000000-0005-0000-0000-000078060000}"/>
    <cellStyle name="Style 22 2" xfId="1657" xr:uid="{00000000-0005-0000-0000-000079060000}"/>
    <cellStyle name="Style 23" xfId="1658" xr:uid="{00000000-0005-0000-0000-00007A060000}"/>
    <cellStyle name="Style 23 2" xfId="1659" xr:uid="{00000000-0005-0000-0000-00007B060000}"/>
    <cellStyle name="Style 24" xfId="1660" xr:uid="{00000000-0005-0000-0000-00007C060000}"/>
    <cellStyle name="Style 24 2" xfId="1661" xr:uid="{00000000-0005-0000-0000-00007D060000}"/>
    <cellStyle name="Style 25" xfId="1662" xr:uid="{00000000-0005-0000-0000-00007E060000}"/>
    <cellStyle name="Style 26" xfId="1663" xr:uid="{00000000-0005-0000-0000-00007F060000}"/>
    <cellStyle name="subhead" xfId="1664" xr:uid="{00000000-0005-0000-0000-000080060000}"/>
    <cellStyle name="subhead 2" xfId="1665" xr:uid="{00000000-0005-0000-0000-000081060000}"/>
    <cellStyle name="Subtit - Modelo2" xfId="1666" xr:uid="{00000000-0005-0000-0000-000082060000}"/>
    <cellStyle name="Subtitulo" xfId="1667" xr:uid="{00000000-0005-0000-0000-000083060000}"/>
    <cellStyle name="Table Head" xfId="1668" xr:uid="{00000000-0005-0000-0000-000084060000}"/>
    <cellStyle name="Table Head Aligned" xfId="1669" xr:uid="{00000000-0005-0000-0000-000085060000}"/>
    <cellStyle name="Table Head Blue" xfId="1670" xr:uid="{00000000-0005-0000-0000-000086060000}"/>
    <cellStyle name="Table Head Green" xfId="1671" xr:uid="{00000000-0005-0000-0000-000087060000}"/>
    <cellStyle name="Table Head_Val_Sum_Graph" xfId="1672" xr:uid="{00000000-0005-0000-0000-000088060000}"/>
    <cellStyle name="Table Heading" xfId="1673" xr:uid="{00000000-0005-0000-0000-000089060000}"/>
    <cellStyle name="Table Text" xfId="1674" xr:uid="{00000000-0005-0000-0000-00008A060000}"/>
    <cellStyle name="Table Title" xfId="1675" xr:uid="{00000000-0005-0000-0000-00008B060000}"/>
    <cellStyle name="Table Units" xfId="1676" xr:uid="{00000000-0005-0000-0000-00008C060000}"/>
    <cellStyle name="Table_Header" xfId="1677" xr:uid="{00000000-0005-0000-0000-00008D060000}"/>
    <cellStyle name="taples Plaza" xfId="1678" xr:uid="{00000000-0005-0000-0000-00008E060000}"/>
    <cellStyle name="Text" xfId="1679" xr:uid="{00000000-0005-0000-0000-00008F060000}"/>
    <cellStyle name="Text 1" xfId="1680" xr:uid="{00000000-0005-0000-0000-000090060000}"/>
    <cellStyle name="Text 2" xfId="1681" xr:uid="{00000000-0005-0000-0000-000091060000}"/>
    <cellStyle name="Text Head 1" xfId="1682" xr:uid="{00000000-0005-0000-0000-000092060000}"/>
    <cellStyle name="TextNormal" xfId="1683" xr:uid="{00000000-0005-0000-0000-000093060000}"/>
    <cellStyle name="texto" xfId="1684" xr:uid="{00000000-0005-0000-0000-000094060000}"/>
    <cellStyle name="texto 2" xfId="1685" xr:uid="{00000000-0005-0000-0000-000095060000}"/>
    <cellStyle name="Texto de advertencia 2" xfId="1686" xr:uid="{00000000-0005-0000-0000-000096060000}"/>
    <cellStyle name="Texto de advertencia 2 2" xfId="1687" xr:uid="{00000000-0005-0000-0000-000097060000}"/>
    <cellStyle name="Texto de advertencia 2 3" xfId="1688" xr:uid="{00000000-0005-0000-0000-000098060000}"/>
    <cellStyle name="Texto de advertencia 3" xfId="1689" xr:uid="{00000000-0005-0000-0000-000099060000}"/>
    <cellStyle name="Texto de advertencia 4" xfId="1690" xr:uid="{00000000-0005-0000-0000-00009A060000}"/>
    <cellStyle name="Texto de advertencia 5" xfId="1691" xr:uid="{00000000-0005-0000-0000-00009B060000}"/>
    <cellStyle name="Texto de advertencia 6" xfId="1692" xr:uid="{00000000-0005-0000-0000-00009C060000}"/>
    <cellStyle name="Texto de advertencia 7" xfId="1693" xr:uid="{00000000-0005-0000-0000-00009D060000}"/>
    <cellStyle name="Texto explicativo 2" xfId="1694" xr:uid="{00000000-0005-0000-0000-00009E060000}"/>
    <cellStyle name="Texto explicativo 2 2" xfId="1695" xr:uid="{00000000-0005-0000-0000-00009F060000}"/>
    <cellStyle name="Texto explicativo 2 3" xfId="1696" xr:uid="{00000000-0005-0000-0000-0000A0060000}"/>
    <cellStyle name="Texto explicativo 3" xfId="1697" xr:uid="{00000000-0005-0000-0000-0000A1060000}"/>
    <cellStyle name="Texto explicativo 4" xfId="1698" xr:uid="{00000000-0005-0000-0000-0000A2060000}"/>
    <cellStyle name="Texto explicativo 5" xfId="1699" xr:uid="{00000000-0005-0000-0000-0000A3060000}"/>
    <cellStyle name="Texto explicativo 6" xfId="1700" xr:uid="{00000000-0005-0000-0000-0000A4060000}"/>
    <cellStyle name="Texto explicativo 7" xfId="1701" xr:uid="{00000000-0005-0000-0000-0000A5060000}"/>
    <cellStyle name="Title" xfId="1702" xr:uid="{00000000-0005-0000-0000-0000A6060000}"/>
    <cellStyle name="Title 2" xfId="1703" xr:uid="{00000000-0005-0000-0000-0000A7060000}"/>
    <cellStyle name="Title Line" xfId="1704" xr:uid="{00000000-0005-0000-0000-0000A8060000}"/>
    <cellStyle name="Title_COMPRA ENERGIA" xfId="1705" xr:uid="{00000000-0005-0000-0000-0000A9060000}"/>
    <cellStyle name="titulo" xfId="1706" xr:uid="{00000000-0005-0000-0000-0000AA060000}"/>
    <cellStyle name="Título 1 2" xfId="1707" xr:uid="{00000000-0005-0000-0000-0000AB060000}"/>
    <cellStyle name="Título 1 2 2" xfId="1708" xr:uid="{00000000-0005-0000-0000-0000AC060000}"/>
    <cellStyle name="Título 1 2 3" xfId="1709" xr:uid="{00000000-0005-0000-0000-0000AD060000}"/>
    <cellStyle name="Título 1 3" xfId="1710" xr:uid="{00000000-0005-0000-0000-0000AE060000}"/>
    <cellStyle name="Título 1 4" xfId="1711" xr:uid="{00000000-0005-0000-0000-0000AF060000}"/>
    <cellStyle name="Título 1 5" xfId="1712" xr:uid="{00000000-0005-0000-0000-0000B0060000}"/>
    <cellStyle name="Título 1 6" xfId="1713" xr:uid="{00000000-0005-0000-0000-0000B1060000}"/>
    <cellStyle name="Título 1 7" xfId="1714" xr:uid="{00000000-0005-0000-0000-0000B2060000}"/>
    <cellStyle name="Título 2 2" xfId="1715" xr:uid="{00000000-0005-0000-0000-0000B3060000}"/>
    <cellStyle name="Título 2 2 2" xfId="1716" xr:uid="{00000000-0005-0000-0000-0000B4060000}"/>
    <cellStyle name="Título 2 2 3" xfId="1717" xr:uid="{00000000-0005-0000-0000-0000B5060000}"/>
    <cellStyle name="Título 2 3" xfId="1718" xr:uid="{00000000-0005-0000-0000-0000B6060000}"/>
    <cellStyle name="Título 2 4" xfId="1719" xr:uid="{00000000-0005-0000-0000-0000B7060000}"/>
    <cellStyle name="Título 2 5" xfId="1720" xr:uid="{00000000-0005-0000-0000-0000B8060000}"/>
    <cellStyle name="Título 2 6" xfId="1721" xr:uid="{00000000-0005-0000-0000-0000B9060000}"/>
    <cellStyle name="Título 2 7" xfId="1722" xr:uid="{00000000-0005-0000-0000-0000BA060000}"/>
    <cellStyle name="Título 3 2" xfId="1723" xr:uid="{00000000-0005-0000-0000-0000BB060000}"/>
    <cellStyle name="Título 3 2 2" xfId="1724" xr:uid="{00000000-0005-0000-0000-0000BC060000}"/>
    <cellStyle name="Título 3 2 3" xfId="1725" xr:uid="{00000000-0005-0000-0000-0000BD060000}"/>
    <cellStyle name="Título 3 3" xfId="1726" xr:uid="{00000000-0005-0000-0000-0000BE060000}"/>
    <cellStyle name="Título 3 4" xfId="1727" xr:uid="{00000000-0005-0000-0000-0000BF060000}"/>
    <cellStyle name="Título 3 5" xfId="1728" xr:uid="{00000000-0005-0000-0000-0000C0060000}"/>
    <cellStyle name="Título 3 6" xfId="1729" xr:uid="{00000000-0005-0000-0000-0000C1060000}"/>
    <cellStyle name="Título 3 7" xfId="1730" xr:uid="{00000000-0005-0000-0000-0000C2060000}"/>
    <cellStyle name="Título 4" xfId="1731" xr:uid="{00000000-0005-0000-0000-0000C3060000}"/>
    <cellStyle name="Título 4 2" xfId="1732" xr:uid="{00000000-0005-0000-0000-0000C4060000}"/>
    <cellStyle name="Título 4 3" xfId="1733" xr:uid="{00000000-0005-0000-0000-0000C5060000}"/>
    <cellStyle name="Título 5" xfId="1734" xr:uid="{00000000-0005-0000-0000-0000C6060000}"/>
    <cellStyle name="Título 6" xfId="1735" xr:uid="{00000000-0005-0000-0000-0000C7060000}"/>
    <cellStyle name="Título 7" xfId="1736" xr:uid="{00000000-0005-0000-0000-0000C8060000}"/>
    <cellStyle name="Título 8" xfId="1737" xr:uid="{00000000-0005-0000-0000-0000C9060000}"/>
    <cellStyle name="Título 9" xfId="1738" xr:uid="{00000000-0005-0000-0000-0000CA060000}"/>
    <cellStyle name="Título de hoja" xfId="1739" xr:uid="{00000000-0005-0000-0000-0000CB060000}"/>
    <cellStyle name="Top Row" xfId="1740" xr:uid="{00000000-0005-0000-0000-0000CC060000}"/>
    <cellStyle name="tot" xfId="1741" xr:uid="{00000000-0005-0000-0000-0000CD060000}"/>
    <cellStyle name="Total 2" xfId="1742" xr:uid="{00000000-0005-0000-0000-0000CE060000}"/>
    <cellStyle name="Total 2 2" xfId="1743" xr:uid="{00000000-0005-0000-0000-0000CF060000}"/>
    <cellStyle name="Total 2 3" xfId="1744" xr:uid="{00000000-0005-0000-0000-0000D0060000}"/>
    <cellStyle name="Total 2_COMPRA ENERGIA" xfId="1745" xr:uid="{00000000-0005-0000-0000-0000D1060000}"/>
    <cellStyle name="Total 3" xfId="1746" xr:uid="{00000000-0005-0000-0000-0000D2060000}"/>
    <cellStyle name="Total 4" xfId="1747" xr:uid="{00000000-0005-0000-0000-0000D3060000}"/>
    <cellStyle name="Total 5" xfId="1748" xr:uid="{00000000-0005-0000-0000-0000D4060000}"/>
    <cellStyle name="Total 6" xfId="1749" xr:uid="{00000000-0005-0000-0000-0000D5060000}"/>
    <cellStyle name="Total 7" xfId="1750" xr:uid="{00000000-0005-0000-0000-0000D6060000}"/>
    <cellStyle name="Total Row" xfId="1751" xr:uid="{00000000-0005-0000-0000-0000D7060000}"/>
    <cellStyle name="Underline_Single" xfId="1752" xr:uid="{00000000-0005-0000-0000-0000D8060000}"/>
    <cellStyle name="Warning Text" xfId="1753" xr:uid="{00000000-0005-0000-0000-0000D9060000}"/>
    <cellStyle name="year" xfId="1754" xr:uid="{00000000-0005-0000-0000-0000DA060000}"/>
    <cellStyle name="ДАТА" xfId="1755" xr:uid="{00000000-0005-0000-0000-0000DB060000}"/>
    <cellStyle name="ДЕНЕЖНЫЙ_BOPENGC" xfId="1756" xr:uid="{00000000-0005-0000-0000-0000DC060000}"/>
    <cellStyle name="ЗАГОЛОВОК1" xfId="1757" xr:uid="{00000000-0005-0000-0000-0000DD060000}"/>
    <cellStyle name="ЗАГОЛОВОК2" xfId="1758" xr:uid="{00000000-0005-0000-0000-0000DE060000}"/>
    <cellStyle name="ИТОГОВЫЙ" xfId="1759" xr:uid="{00000000-0005-0000-0000-0000DF060000}"/>
    <cellStyle name="Обычный_BOPENGC" xfId="1760" xr:uid="{00000000-0005-0000-0000-0000E0060000}"/>
    <cellStyle name="ПРОЦЕНТНЫЙ_BOPENGC" xfId="1761" xr:uid="{00000000-0005-0000-0000-0000E1060000}"/>
    <cellStyle name="ТЕКСТ" xfId="1762" xr:uid="{00000000-0005-0000-0000-0000E2060000}"/>
    <cellStyle name="ФИКСИРОВАННЫЙ" xfId="1763" xr:uid="{00000000-0005-0000-0000-0000E3060000}"/>
    <cellStyle name="ФИНАНСОВЫЙ_BOPENGC" xfId="1764" xr:uid="{00000000-0005-0000-0000-0000E406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223285</xdr:colOff>
      <xdr:row>3</xdr:row>
      <xdr:rowOff>77932</xdr:rowOff>
    </xdr:from>
    <xdr:to>
      <xdr:col>1</xdr:col>
      <xdr:colOff>1446070</xdr:colOff>
      <xdr:row>4</xdr:row>
      <xdr:rowOff>247346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85285" y="580159"/>
          <a:ext cx="1222785" cy="48980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304800</xdr:colOff>
      <xdr:row>22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762000</xdr:colOff>
      <xdr:row>3</xdr:row>
      <xdr:rowOff>76200</xdr:rowOff>
    </xdr:from>
    <xdr:to>
      <xdr:col>1</xdr:col>
      <xdr:colOff>1984785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1EFF420C-8D31-48A0-81B4-645EEDC504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43000" y="514350"/>
          <a:ext cx="1222785" cy="489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781050</xdr:colOff>
      <xdr:row>3</xdr:row>
      <xdr:rowOff>76200</xdr:rowOff>
    </xdr:from>
    <xdr:to>
      <xdr:col>1</xdr:col>
      <xdr:colOff>2003835</xdr:colOff>
      <xdr:row>4</xdr:row>
      <xdr:rowOff>242151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F74312F7-6003-472F-8775-122D13B0E8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62050" y="514350"/>
          <a:ext cx="1222785" cy="489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DMARRO~1.COM/CONFIG~1/Temp/Directorio%20temporal%206%20para%20Interoce&#225;nica%20Tramos%202%203%20y%204%20&#218;ltima%20Versi&#243;n%20Aprobada.zip/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julio2008/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1_FACTURACI&#211;N/1_PPTO/A&#209;O_2013/Nuevo%20PPTO%202013/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wmarinm/AppData/Local/Microsoft/Windows/Temporary%20Internet%20Files/Content.Outlook/G5PHOG3M/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Configuraci&#243;n%20local/Archivos%20temporales%20de%20Internet/OLKC3A/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Mis%20documentos/LF%20ENERTOLIMA/Lecturas%20SDL/Recibidas/Febrero%202004/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Telesat/Modelo/Mayo%2011%20-%202004/Telesat/Modelo/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Users/wpulgarinm/Desktop/facutra%20edec%202013/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C&#225;lculo_IPE/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HP/Desktop/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SIE02JCP/CONFIG~1/Temp/Pasar%20a%20Red/Copia%20de%20Proyectos%20Infraestruct%20Vial/Bucaramanga%20-%20Santa%20Marta/Modelos/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LECTURAS/Recibidas/2005/ENE_05/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VICEPRE/PROYINFR/PISA%20RD/Modelo/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EEPBACKUP/1_FACTURACI&#211;N/1_PPTO/A&#209;O%202014/Documentos/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LECTURAS/Recibidas/2005/ENE_05/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ESTADISTICAS/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ESTADISTICAS/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Usr_PC/Usr/Helder/PLANEACI&#211;N/MAF%202007/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SBI02NSR/Mis%20documentos/Nicolas/Promigas/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Rar$DI07.696/Users/asgrisalesc/Desktop/ppto/ppto/EEPBACKUP/1_FACTURACI&#211;N/1_PPTO/A&#209;O_2013/Nuevo%20PPTO%202013/Plantillas%20Definitivas/PPTO%202013-OFICIAL/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Mis%20documentos/ELECTROLIMA/informes/2003/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rocio.diaz/Configuraci&#243;n%20local/Archivos%20temporales%20de%20Internet/OLKC03/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nidia_ruiz2007/mis_Doc/informe_gccial/abril2008/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DOCUME~1/PC/CONFIG~1/Temp/Rar$DI00.172/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  <sheetName val="PyG consolidados 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  <sheetName val="Supuestos Semestral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  <sheetName val="RESUMEN (2)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  <sheetName val="Feb-08"/>
      <sheetName val="abr-04"/>
      <sheetName val="Abr-08"/>
      <sheetName val="ago-04"/>
      <sheetName val="Ago-06"/>
      <sheetName val="dic-04"/>
      <sheetName val="Dic-07"/>
      <sheetName val="Ene-04"/>
      <sheetName val="Ene-08"/>
      <sheetName val="feb-04"/>
      <sheetName val="jul-04"/>
      <sheetName val="jun-04"/>
      <sheetName val="mar-04"/>
      <sheetName val="Mar-08"/>
      <sheetName val="may-04"/>
      <sheetName val="May-08"/>
      <sheetName val="nov-04"/>
      <sheetName val="Nov-07"/>
      <sheetName val="oct-04"/>
      <sheetName val="Oct-07"/>
      <sheetName val="sep-04"/>
      <sheetName val="Sep-07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  <sheetName val="Proyección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  <sheetName val="rep-bs"/>
      <sheetName val="Supuestos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  <sheetName val="AP-Proyecc kWh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  <sheetName val="CONTADORES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  <sheetName val="CONTADOR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  <sheetName val="IPM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  <sheetName val="consolidado"/>
      <sheetName val="Hoja1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  <sheetName val="DINA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3A037"/>
  </sheetPr>
  <dimension ref="A1:H25"/>
  <sheetViews>
    <sheetView zoomScale="110" zoomScaleNormal="110" workbookViewId="0">
      <selection activeCell="C9" sqref="C9"/>
    </sheetView>
  </sheetViews>
  <sheetFormatPr baseColWidth="10" defaultColWidth="0" defaultRowHeight="12.75" zeroHeight="1"/>
  <cols>
    <col min="1" max="1" width="11.42578125" style="107" customWidth="1"/>
    <col min="2" max="2" width="25.5703125" style="107" bestFit="1" customWidth="1"/>
    <col min="3" max="3" width="46.140625" style="108" customWidth="1"/>
    <col min="4" max="4" width="15.28515625" style="107" customWidth="1"/>
    <col min="5" max="5" width="13.140625" style="107" customWidth="1"/>
    <col min="6" max="6" width="5" style="107" customWidth="1"/>
    <col min="7" max="7" width="11.42578125" style="107" hidden="1" customWidth="1"/>
    <col min="8" max="8" width="37.140625" style="107" hidden="1" customWidth="1"/>
    <col min="9" max="16384" width="11.42578125" style="107" hidden="1"/>
  </cols>
  <sheetData>
    <row r="1" spans="2:5"/>
    <row r="2" spans="2:5"/>
    <row r="3" spans="2:5" ht="13.5" thickBot="1"/>
    <row r="4" spans="2:5" s="139" customFormat="1" ht="25.5" customHeight="1" thickBot="1">
      <c r="B4" s="145"/>
      <c r="C4" s="147" t="s">
        <v>88</v>
      </c>
      <c r="D4" s="142" t="s">
        <v>89</v>
      </c>
      <c r="E4" s="140" t="s">
        <v>91</v>
      </c>
    </row>
    <row r="5" spans="2:5" s="139" customFormat="1" ht="24.75" customHeight="1" thickBot="1">
      <c r="B5" s="146"/>
      <c r="C5" s="148"/>
      <c r="D5" s="143" t="s">
        <v>90</v>
      </c>
      <c r="E5" s="141">
        <v>0</v>
      </c>
    </row>
    <row r="6" spans="2:5"/>
    <row r="7" spans="2:5"/>
    <row r="8" spans="2:5" ht="13.5" thickBot="1"/>
    <row r="9" spans="2:5" ht="13.5" thickBot="1">
      <c r="B9" s="106" t="s">
        <v>0</v>
      </c>
      <c r="C9" s="98"/>
    </row>
    <row r="10" spans="2:5">
      <c r="B10" s="135" t="s">
        <v>85</v>
      </c>
      <c r="C10" s="137"/>
    </row>
    <row r="11" spans="2:5" ht="13.5" thickBot="1">
      <c r="B11" s="136" t="s">
        <v>86</v>
      </c>
      <c r="C11" s="138"/>
    </row>
    <row r="12" spans="2:5" ht="13.5" thickBot="1"/>
    <row r="13" spans="2:5" ht="13.5" thickBot="1">
      <c r="B13" s="106" t="s">
        <v>1</v>
      </c>
      <c r="C13" s="99"/>
    </row>
    <row r="14" spans="2:5" ht="54.95" customHeight="1">
      <c r="B14" s="109" t="s">
        <v>2</v>
      </c>
      <c r="C14" s="100"/>
    </row>
    <row r="15" spans="2:5" ht="14.25">
      <c r="B15" s="110" t="s">
        <v>84</v>
      </c>
      <c r="C15" s="101"/>
    </row>
    <row r="16" spans="2:5" ht="14.25">
      <c r="B16" s="111" t="s">
        <v>3</v>
      </c>
      <c r="C16" s="102"/>
    </row>
    <row r="17" spans="1:3" ht="14.25">
      <c r="A17" s="112"/>
      <c r="B17" s="111" t="s">
        <v>4</v>
      </c>
      <c r="C17" s="103"/>
    </row>
    <row r="18" spans="1:3" ht="14.25">
      <c r="B18" s="111" t="s">
        <v>5</v>
      </c>
      <c r="C18" s="104"/>
    </row>
    <row r="19" spans="1:3" ht="14.25">
      <c r="B19" s="111" t="s">
        <v>6</v>
      </c>
      <c r="C19" s="104"/>
    </row>
    <row r="20" spans="1:3" ht="15" thickBot="1">
      <c r="B20" s="113" t="s">
        <v>7</v>
      </c>
      <c r="C20" s="105"/>
    </row>
    <row r="21" spans="1:3" ht="14.25">
      <c r="B21" s="114"/>
      <c r="C21" s="115"/>
    </row>
    <row r="22" spans="1:3"/>
    <row r="23" spans="1:3"/>
    <row r="24" spans="1:3"/>
    <row r="25" spans="1:3"/>
  </sheetData>
  <sheetProtection algorithmName="SHA-512" hashValue="eJquS16oKLJjw/kPccDxHDAtnCvbkfdL2E3FH4D8gwfVnbbFXjEIuuqj6ZUawB0+gZ9Pbe6CdOuBErOkwsYSig==" saltValue="7pg8SAJpQW38PsYQPckZeA==" spinCount="100000" sheet="1" scenarios="1" selectLockedCells="1"/>
  <protectedRanges>
    <protectedRange sqref="C14" name="Rango2"/>
    <protectedRange password="9EDD" sqref="C9:C11 C13:C20" name="Rango1"/>
  </protectedRanges>
  <mergeCells count="2">
    <mergeCell ref="B4:B5"/>
    <mergeCell ref="C4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6E23"/>
    <pageSetUpPr fitToPage="1"/>
  </sheetPr>
  <dimension ref="A1:J128"/>
  <sheetViews>
    <sheetView showGridLines="0" zoomScaleNormal="100" workbookViewId="0">
      <pane ySplit="12" topLeftCell="A13" activePane="bottomLeft" state="frozen"/>
      <selection activeCell="K9" sqref="K9"/>
      <selection pane="bottomLeft" activeCell="D17" sqref="D17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0" style="2" customWidth="1"/>
    <col min="7" max="7" width="13.7109375" style="3" customWidth="1"/>
    <col min="8" max="8" width="11.42578125" style="3" customWidth="1"/>
    <col min="9" max="16384" width="11.42578125" style="3" hidden="1"/>
  </cols>
  <sheetData>
    <row r="1" spans="2:10" ht="11.25"/>
    <row r="2" spans="2:10" ht="11.25"/>
    <row r="3" spans="2:10" ht="12" thickBot="1"/>
    <row r="4" spans="2:10" ht="25.5" customHeight="1" thickBot="1">
      <c r="B4" s="145"/>
      <c r="C4" s="158" t="s">
        <v>88</v>
      </c>
      <c r="D4" s="159"/>
      <c r="E4" s="160"/>
      <c r="F4" s="142" t="s">
        <v>89</v>
      </c>
      <c r="G4" s="144" t="s">
        <v>91</v>
      </c>
    </row>
    <row r="5" spans="2:10" ht="25.5" customHeight="1" thickBot="1">
      <c r="B5" s="146"/>
      <c r="C5" s="161"/>
      <c r="D5" s="162"/>
      <c r="E5" s="163"/>
      <c r="F5" s="143" t="s">
        <v>90</v>
      </c>
      <c r="G5" s="141">
        <v>0</v>
      </c>
    </row>
    <row r="6" spans="2:10" ht="11.25"/>
    <row r="7" spans="2:10" ht="11.25"/>
    <row r="8" spans="2:10" ht="12" thickBot="1"/>
    <row r="9" spans="2:10" ht="13.5" customHeight="1">
      <c r="B9" s="155" t="s">
        <v>61</v>
      </c>
      <c r="C9" s="42"/>
      <c r="D9" s="149">
        <f>+'Información General '!C9</f>
        <v>0</v>
      </c>
      <c r="E9" s="150"/>
      <c r="F9" s="87"/>
    </row>
    <row r="10" spans="2:10" ht="12.75" customHeight="1" thickBot="1">
      <c r="B10" s="156"/>
      <c r="C10" s="42"/>
      <c r="D10" s="151"/>
      <c r="E10" s="152"/>
      <c r="F10" s="87"/>
    </row>
    <row r="11" spans="2:10" ht="13.5" customHeight="1" thickBot="1">
      <c r="B11" s="157"/>
      <c r="C11" s="42"/>
      <c r="D11" s="88">
        <f>+'Información General '!C10</f>
        <v>0</v>
      </c>
      <c r="E11" s="56">
        <f>+'Información General '!C11</f>
        <v>0</v>
      </c>
      <c r="F11" s="94"/>
    </row>
    <row r="12" spans="2:10" ht="13.5" customHeight="1" thickBot="1">
      <c r="B12" s="43" t="s">
        <v>60</v>
      </c>
      <c r="C12" s="42"/>
      <c r="D12" s="153">
        <f>+'Información General '!C13</f>
        <v>0</v>
      </c>
      <c r="E12" s="154"/>
      <c r="F12" s="51"/>
    </row>
    <row r="13" spans="2:10" ht="11.25">
      <c r="B13" s="44" t="s">
        <v>62</v>
      </c>
      <c r="D13" s="116"/>
      <c r="E13" s="116"/>
      <c r="F13" s="55"/>
    </row>
    <row r="14" spans="2:10" ht="12" thickBot="1">
      <c r="B14" s="45" t="s">
        <v>63</v>
      </c>
      <c r="D14" s="117"/>
      <c r="E14" s="117"/>
      <c r="F14" s="55"/>
      <c r="G14" s="46"/>
      <c r="H14" s="46"/>
      <c r="I14" s="46"/>
      <c r="J14" s="46"/>
    </row>
    <row r="15" spans="2:10" ht="12" thickBot="1">
      <c r="B15" s="25" t="s">
        <v>64</v>
      </c>
      <c r="D15" s="47">
        <f t="shared" ref="D15" si="0">+D13-D14</f>
        <v>0</v>
      </c>
      <c r="E15" s="26">
        <f>+E13-E14</f>
        <v>0</v>
      </c>
      <c r="F15" s="24"/>
      <c r="G15" s="46"/>
    </row>
    <row r="16" spans="2:10" ht="11.25">
      <c r="B16" s="44" t="s">
        <v>65</v>
      </c>
      <c r="D16" s="118"/>
      <c r="E16" s="119"/>
      <c r="F16" s="18"/>
      <c r="G16" s="46"/>
      <c r="H16" s="46"/>
      <c r="I16" s="46"/>
      <c r="J16" s="46"/>
    </row>
    <row r="17" spans="2:9" ht="11.25">
      <c r="B17" s="48" t="s">
        <v>66</v>
      </c>
      <c r="D17" s="120"/>
      <c r="E17" s="121"/>
      <c r="F17" s="18"/>
      <c r="I17" s="46"/>
    </row>
    <row r="18" spans="2:9" ht="12" thickBot="1">
      <c r="B18" s="45" t="s">
        <v>67</v>
      </c>
      <c r="D18" s="122"/>
      <c r="E18" s="123"/>
      <c r="F18" s="18"/>
    </row>
    <row r="19" spans="2:9" ht="12" thickBot="1">
      <c r="B19" s="25" t="s">
        <v>68</v>
      </c>
      <c r="D19" s="89">
        <f>+D15-D16-D17-D18</f>
        <v>0</v>
      </c>
      <c r="E19" s="26">
        <f t="shared" ref="E19" si="1">+E15-E16-E17-E18</f>
        <v>0</v>
      </c>
      <c r="F19" s="24"/>
    </row>
    <row r="20" spans="2:9" ht="11.25">
      <c r="B20" s="13" t="s">
        <v>69</v>
      </c>
      <c r="D20" s="90">
        <f t="shared" ref="D20:E20" si="2">SUM(D21:D24)</f>
        <v>0</v>
      </c>
      <c r="E20" s="13">
        <f t="shared" si="2"/>
        <v>0</v>
      </c>
      <c r="F20" s="18"/>
    </row>
    <row r="21" spans="2:9" ht="11.25">
      <c r="B21" s="49" t="s">
        <v>70</v>
      </c>
      <c r="D21" s="124"/>
      <c r="E21" s="121"/>
      <c r="F21" s="18"/>
    </row>
    <row r="22" spans="2:9" ht="11.25">
      <c r="B22" s="49" t="s">
        <v>71</v>
      </c>
      <c r="D22" s="124"/>
      <c r="E22" s="121"/>
      <c r="F22" s="18"/>
    </row>
    <row r="23" spans="2:9" ht="11.25" customHeight="1">
      <c r="B23" s="50" t="s">
        <v>72</v>
      </c>
      <c r="D23" s="124"/>
      <c r="E23" s="121"/>
      <c r="F23" s="18"/>
    </row>
    <row r="24" spans="2:9" ht="11.25" customHeight="1">
      <c r="B24" s="50" t="s">
        <v>73</v>
      </c>
      <c r="D24" s="124"/>
      <c r="E24" s="121"/>
      <c r="F24" s="18"/>
    </row>
    <row r="25" spans="2:9" ht="11.25">
      <c r="B25" s="13" t="s">
        <v>74</v>
      </c>
      <c r="D25" s="90">
        <f t="shared" ref="D25:E25" si="3">SUM(D26:D28)</f>
        <v>0</v>
      </c>
      <c r="E25" s="13">
        <f t="shared" si="3"/>
        <v>0</v>
      </c>
      <c r="F25" s="18"/>
    </row>
    <row r="26" spans="2:9" ht="11.25">
      <c r="B26" s="49" t="s">
        <v>70</v>
      </c>
      <c r="D26" s="124"/>
      <c r="E26" s="121"/>
      <c r="F26" s="18"/>
    </row>
    <row r="27" spans="2:9" ht="11.25">
      <c r="B27" s="49" t="s">
        <v>71</v>
      </c>
      <c r="D27" s="124"/>
      <c r="E27" s="121"/>
      <c r="F27" s="18"/>
    </row>
    <row r="28" spans="2:9" ht="11.25">
      <c r="B28" s="49" t="s">
        <v>75</v>
      </c>
      <c r="D28" s="124"/>
      <c r="E28" s="121"/>
      <c r="F28" s="18"/>
    </row>
    <row r="29" spans="2:9" ht="11.25">
      <c r="B29" s="48" t="s">
        <v>76</v>
      </c>
      <c r="D29" s="120"/>
      <c r="E29" s="121"/>
      <c r="F29" s="18"/>
    </row>
    <row r="30" spans="2:9" ht="12" thickBot="1">
      <c r="B30" s="48" t="s">
        <v>77</v>
      </c>
      <c r="D30" s="120"/>
      <c r="E30" s="121"/>
      <c r="F30" s="18"/>
    </row>
    <row r="31" spans="2:9" ht="12" thickBot="1">
      <c r="B31" s="9" t="s">
        <v>78</v>
      </c>
      <c r="D31" s="91">
        <f t="shared" ref="D31" si="4">+D19+D20-D25+D29-D30</f>
        <v>0</v>
      </c>
      <c r="E31" s="10">
        <f t="shared" ref="E31" si="5">+E19+E20-E25+E29-E30</f>
        <v>0</v>
      </c>
      <c r="F31" s="24"/>
    </row>
    <row r="32" spans="2:9" ht="11.25">
      <c r="B32" s="48" t="s">
        <v>79</v>
      </c>
      <c r="D32" s="120"/>
      <c r="E32" s="121"/>
      <c r="F32" s="6"/>
    </row>
    <row r="33" spans="2:6" ht="12" thickBot="1">
      <c r="B33" s="48" t="s">
        <v>80</v>
      </c>
      <c r="D33" s="120"/>
      <c r="E33" s="121"/>
      <c r="F33" s="6"/>
    </row>
    <row r="34" spans="2:6" ht="12" thickBot="1">
      <c r="B34" s="9" t="s">
        <v>81</v>
      </c>
      <c r="D34" s="91">
        <f>+D31-D32-D33</f>
        <v>0</v>
      </c>
      <c r="E34" s="91">
        <f>+E31-E32-E33</f>
        <v>0</v>
      </c>
      <c r="F34" s="24"/>
    </row>
    <row r="35" spans="2:6" ht="12" thickBot="1">
      <c r="B35" s="48" t="s">
        <v>59</v>
      </c>
      <c r="D35" s="120"/>
      <c r="E35" s="121"/>
      <c r="F35" s="6"/>
    </row>
    <row r="36" spans="2:6" ht="12" thickBot="1">
      <c r="B36" s="25" t="s">
        <v>82</v>
      </c>
      <c r="D36" s="89">
        <f>+D34+D35</f>
        <v>0</v>
      </c>
      <c r="E36" s="26">
        <f>+E34+E35</f>
        <v>0</v>
      </c>
      <c r="F36" s="24"/>
    </row>
    <row r="37" spans="2:6" s="2" customFormat="1" ht="12" thickBot="1">
      <c r="B37" s="92"/>
      <c r="C37" s="6"/>
      <c r="D37" s="24"/>
      <c r="E37" s="24"/>
      <c r="F37" s="24"/>
    </row>
    <row r="38" spans="2:6" ht="12" thickBot="1">
      <c r="B38" s="93" t="s">
        <v>87</v>
      </c>
      <c r="D38" s="125"/>
      <c r="E38" s="126"/>
      <c r="F38" s="24"/>
    </row>
    <row r="39" spans="2:6" ht="11.25"/>
    <row r="40" spans="2:6" ht="11.25"/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 hidden="1" customHeight="1"/>
    <row r="48" spans="2:6" ht="11.25" hidden="1" customHeight="1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</sheetData>
  <sheetProtection algorithmName="SHA-512" hashValue="6rNCGzooeRuOSDG+YbFDiAtZRRGNsZhfNzieE2UjgMpzj63f/1r5bJJphp6vw9kO2Y5q7jrD12NuVsPXSiEmyQ==" saltValue="XQw0EgYu+mHRASsS/OOoIw==" spinCount="100000" sheet="1" objects="1" scenarios="1" selectLockedCells="1"/>
  <mergeCells count="5">
    <mergeCell ref="D9:E10"/>
    <mergeCell ref="D12:E12"/>
    <mergeCell ref="B9:B11"/>
    <mergeCell ref="B4:B5"/>
    <mergeCell ref="C4:E5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GW247"/>
  <sheetViews>
    <sheetView showGridLines="0" tabSelected="1" zoomScaleNormal="100" workbookViewId="0">
      <pane ySplit="14" topLeftCell="A36" activePane="bottomLeft" state="frozen"/>
      <selection activeCell="C10" sqref="C10"/>
      <selection pane="bottomLeft" activeCell="D18" sqref="D18"/>
    </sheetView>
  </sheetViews>
  <sheetFormatPr baseColWidth="10" defaultColWidth="0" defaultRowHeight="0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0.28515625" style="82" customWidth="1"/>
    <col min="7" max="7" width="15" style="2" customWidth="1"/>
    <col min="8" max="8" width="16.140625" style="61" customWidth="1"/>
    <col min="9" max="11" width="16.140625" style="61" hidden="1" customWidth="1"/>
    <col min="12" max="12" width="4.28515625" style="61" hidden="1" customWidth="1"/>
    <col min="13" max="13" width="4.42578125" style="61" hidden="1" customWidth="1"/>
    <col min="14" max="14" width="6.140625" style="61" hidden="1" customWidth="1"/>
    <col min="15" max="15" width="17.28515625" style="61" hidden="1" customWidth="1"/>
    <col min="16" max="16" width="12.28515625" style="61" hidden="1" customWidth="1"/>
    <col min="17" max="21" width="12" style="61" hidden="1" customWidth="1"/>
    <col min="22" max="184" width="9.28515625" style="61" hidden="1" customWidth="1"/>
    <col min="185" max="16384" width="11.42578125" style="61" hidden="1"/>
  </cols>
  <sheetData>
    <row r="1" spans="1:14" ht="11.25"/>
    <row r="2" spans="1:14" ht="11.25"/>
    <row r="3" spans="1:14" ht="12" thickBot="1"/>
    <row r="4" spans="1:14" ht="25.5" customHeight="1" thickBot="1">
      <c r="B4" s="145"/>
      <c r="C4" s="158" t="s">
        <v>88</v>
      </c>
      <c r="D4" s="159"/>
      <c r="E4" s="160"/>
      <c r="F4" s="142" t="s">
        <v>89</v>
      </c>
      <c r="G4" s="144" t="s">
        <v>91</v>
      </c>
    </row>
    <row r="5" spans="1:14" ht="25.5" customHeight="1" thickBot="1">
      <c r="B5" s="146"/>
      <c r="C5" s="161"/>
      <c r="D5" s="162"/>
      <c r="E5" s="163"/>
      <c r="F5" s="143" t="s">
        <v>90</v>
      </c>
      <c r="G5" s="141">
        <v>0</v>
      </c>
    </row>
    <row r="6" spans="1:14" ht="11.25"/>
    <row r="7" spans="1:14" ht="11.25"/>
    <row r="8" spans="1:14" ht="11.25"/>
    <row r="9" spans="1:14" ht="11.25"/>
    <row r="10" spans="1:14" ht="12" thickBot="1"/>
    <row r="11" spans="1:14" ht="13.5" customHeight="1">
      <c r="B11" s="168" t="s">
        <v>8</v>
      </c>
      <c r="D11" s="164">
        <f>+'Información General '!C9</f>
        <v>0</v>
      </c>
      <c r="E11" s="165"/>
      <c r="F11" s="83"/>
      <c r="H11" s="62"/>
      <c r="I11" s="62"/>
      <c r="J11" s="62"/>
      <c r="K11" s="62"/>
      <c r="L11" s="62"/>
      <c r="M11" s="62"/>
      <c r="N11" s="62"/>
    </row>
    <row r="12" spans="1:14" ht="13.5" customHeight="1" thickBot="1">
      <c r="A12" s="2"/>
      <c r="B12" s="169"/>
      <c r="C12" s="2"/>
      <c r="D12" s="166"/>
      <c r="E12" s="167"/>
      <c r="F12" s="83"/>
      <c r="H12" s="62"/>
      <c r="I12" s="62"/>
      <c r="J12" s="62"/>
      <c r="K12" s="62"/>
      <c r="L12" s="62"/>
      <c r="M12" s="62"/>
      <c r="N12" s="62"/>
    </row>
    <row r="13" spans="1:14" ht="13.5" customHeight="1" thickBot="1">
      <c r="A13" s="2"/>
      <c r="B13" s="169"/>
      <c r="C13" s="2"/>
      <c r="D13" s="52">
        <f>+'PyG consolidados'!D11</f>
        <v>0</v>
      </c>
      <c r="E13" s="56">
        <f>+'PyG consolidados'!E11</f>
        <v>0</v>
      </c>
      <c r="F13" s="53"/>
      <c r="H13" s="63"/>
      <c r="I13" s="63"/>
      <c r="J13" s="63"/>
      <c r="K13" s="63"/>
      <c r="L13" s="63"/>
      <c r="M13" s="63"/>
      <c r="N13" s="63"/>
    </row>
    <row r="14" spans="1:14" ht="13.5" customHeight="1" thickBot="1">
      <c r="A14" s="2"/>
      <c r="B14" s="170"/>
      <c r="C14" s="2"/>
      <c r="D14" s="153">
        <f>+'Información General '!$C$13</f>
        <v>0</v>
      </c>
      <c r="E14" s="154"/>
      <c r="F14" s="51"/>
      <c r="H14" s="64"/>
      <c r="I14" s="64"/>
      <c r="J14" s="64"/>
      <c r="K14" s="64"/>
      <c r="L14" s="64"/>
      <c r="M14" s="64"/>
      <c r="N14" s="64"/>
    </row>
    <row r="15" spans="1:14" s="66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5"/>
      <c r="I15" s="65"/>
      <c r="J15" s="65"/>
      <c r="K15" s="65"/>
      <c r="L15" s="65"/>
      <c r="M15" s="65"/>
      <c r="N15" s="65"/>
    </row>
    <row r="16" spans="1:14" s="66" customFormat="1" ht="13.5" customHeight="1" thickBot="1">
      <c r="A16" s="7"/>
      <c r="B16" s="8"/>
      <c r="C16" s="2"/>
      <c r="D16" s="54"/>
      <c r="E16" s="57"/>
      <c r="F16" s="84"/>
      <c r="G16" s="6"/>
      <c r="H16" s="67"/>
      <c r="I16" s="67"/>
      <c r="J16" s="67"/>
      <c r="K16" s="67"/>
      <c r="L16" s="67"/>
      <c r="M16" s="67"/>
      <c r="N16" s="67"/>
    </row>
    <row r="17" spans="1:14" s="66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5"/>
      <c r="I17" s="65"/>
      <c r="J17" s="65"/>
      <c r="K17" s="65"/>
      <c r="L17" s="65"/>
      <c r="M17" s="65"/>
      <c r="N17" s="65"/>
    </row>
    <row r="18" spans="1:14" s="66" customFormat="1" ht="11.25">
      <c r="A18" s="7"/>
      <c r="B18" s="11" t="s">
        <v>11</v>
      </c>
      <c r="C18" s="2"/>
      <c r="D18" s="121"/>
      <c r="E18" s="121"/>
      <c r="F18" s="18"/>
      <c r="G18" s="6"/>
      <c r="H18" s="68"/>
      <c r="I18" s="68"/>
      <c r="J18" s="68"/>
      <c r="K18" s="68"/>
      <c r="L18" s="68"/>
      <c r="M18" s="68"/>
      <c r="N18" s="68"/>
    </row>
    <row r="19" spans="1:14" s="66" customFormat="1" ht="11.25">
      <c r="A19" s="7"/>
      <c r="B19" s="11" t="s">
        <v>12</v>
      </c>
      <c r="C19" s="2"/>
      <c r="D19" s="121"/>
      <c r="E19" s="121"/>
      <c r="F19" s="18"/>
      <c r="G19" s="6"/>
      <c r="H19" s="68"/>
      <c r="I19" s="68"/>
      <c r="J19" s="68"/>
      <c r="K19" s="68"/>
      <c r="L19" s="68"/>
      <c r="M19" s="68"/>
      <c r="N19" s="68"/>
    </row>
    <row r="20" spans="1:14" s="66" customFormat="1" ht="11.25">
      <c r="A20" s="7"/>
      <c r="B20" s="97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8"/>
      <c r="I20" s="68"/>
      <c r="J20" s="68"/>
      <c r="K20" s="68"/>
      <c r="L20" s="68"/>
      <c r="M20" s="68"/>
      <c r="N20" s="68"/>
    </row>
    <row r="21" spans="1:14" s="66" customFormat="1" ht="11.25" outlineLevel="1">
      <c r="A21" s="7"/>
      <c r="B21" s="14" t="s">
        <v>14</v>
      </c>
      <c r="C21" s="2"/>
      <c r="D21" s="127"/>
      <c r="E21" s="127"/>
      <c r="F21" s="6"/>
      <c r="G21" s="6"/>
    </row>
    <row r="22" spans="1:14" s="66" customFormat="1" ht="11.25" outlineLevel="1">
      <c r="A22" s="7"/>
      <c r="B22" s="15" t="s">
        <v>15</v>
      </c>
      <c r="C22" s="2"/>
      <c r="D22" s="127"/>
      <c r="E22" s="127"/>
      <c r="F22" s="6"/>
      <c r="G22" s="6"/>
    </row>
    <row r="23" spans="1:14" s="66" customFormat="1" ht="11.25" outlineLevel="1">
      <c r="A23" s="7"/>
      <c r="B23" s="15" t="s">
        <v>16</v>
      </c>
      <c r="C23" s="2"/>
      <c r="D23" s="127"/>
      <c r="E23" s="127"/>
      <c r="F23" s="6"/>
      <c r="G23" s="6"/>
    </row>
    <row r="24" spans="1:14" s="66" customFormat="1" ht="11.25" outlineLevel="1">
      <c r="A24" s="7"/>
      <c r="B24" s="15" t="s">
        <v>17</v>
      </c>
      <c r="C24" s="2"/>
      <c r="D24" s="127"/>
      <c r="E24" s="127"/>
      <c r="F24" s="6"/>
      <c r="G24" s="6"/>
    </row>
    <row r="25" spans="1:14" s="66" customFormat="1" ht="11.25" outlineLevel="1">
      <c r="A25" s="7"/>
      <c r="B25" s="15" t="s">
        <v>18</v>
      </c>
      <c r="C25" s="2"/>
      <c r="D25" s="127"/>
      <c r="E25" s="127"/>
      <c r="F25" s="6"/>
      <c r="G25" s="6"/>
    </row>
    <row r="26" spans="1:14" s="66" customFormat="1" ht="11.25" outlineLevel="1">
      <c r="A26" s="7"/>
      <c r="B26" s="15" t="s">
        <v>19</v>
      </c>
      <c r="C26" s="2"/>
      <c r="D26" s="127"/>
      <c r="E26" s="127"/>
      <c r="F26" s="6"/>
      <c r="G26" s="6"/>
    </row>
    <row r="27" spans="1:14" s="68" customFormat="1" ht="10.5" customHeight="1">
      <c r="A27" s="18"/>
      <c r="B27" s="11" t="s">
        <v>20</v>
      </c>
      <c r="C27" s="17"/>
      <c r="D27" s="121"/>
      <c r="E27" s="121"/>
      <c r="F27" s="18"/>
      <c r="G27" s="18"/>
    </row>
    <row r="28" spans="1:14" s="66" customFormat="1" ht="11.25">
      <c r="A28" s="7"/>
      <c r="B28" s="11" t="s">
        <v>21</v>
      </c>
      <c r="C28" s="2"/>
      <c r="D28" s="121"/>
      <c r="E28" s="121"/>
      <c r="F28" s="18"/>
      <c r="G28" s="6"/>
      <c r="H28" s="68"/>
      <c r="I28" s="68"/>
      <c r="J28" s="68"/>
      <c r="K28" s="68"/>
      <c r="L28" s="68"/>
      <c r="M28" s="68"/>
      <c r="N28" s="68"/>
    </row>
    <row r="29" spans="1:14" s="66" customFormat="1" ht="11.25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8"/>
      <c r="I29" s="68"/>
      <c r="J29" s="68"/>
      <c r="K29" s="68"/>
      <c r="L29" s="68"/>
      <c r="M29" s="68"/>
      <c r="N29" s="68"/>
    </row>
    <row r="30" spans="1:14" s="66" customFormat="1" ht="11.25" outlineLevel="1">
      <c r="A30" s="7"/>
      <c r="B30" s="15" t="s">
        <v>23</v>
      </c>
      <c r="C30" s="2"/>
      <c r="D30" s="127"/>
      <c r="E30" s="127"/>
      <c r="F30" s="6"/>
      <c r="G30" s="6"/>
      <c r="K30" s="68"/>
      <c r="L30" s="68"/>
      <c r="M30" s="68"/>
      <c r="N30" s="68"/>
    </row>
    <row r="31" spans="1:14" s="66" customFormat="1" ht="12" outlineLevel="1" thickBot="1">
      <c r="A31" s="7"/>
      <c r="B31" s="15" t="s">
        <v>24</v>
      </c>
      <c r="C31" s="2"/>
      <c r="D31" s="127"/>
      <c r="E31" s="127"/>
      <c r="F31" s="6"/>
      <c r="G31" s="6"/>
    </row>
    <row r="32" spans="1:14" s="66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5"/>
      <c r="I32" s="65"/>
      <c r="J32" s="65"/>
      <c r="K32" s="65"/>
      <c r="L32" s="65"/>
      <c r="M32" s="65"/>
      <c r="N32" s="65"/>
    </row>
    <row r="33" spans="1:205" s="66" customFormat="1" ht="12.75" customHeight="1">
      <c r="A33" s="7"/>
      <c r="B33" s="11" t="s">
        <v>26</v>
      </c>
      <c r="C33" s="2"/>
      <c r="D33" s="128"/>
      <c r="E33" s="128"/>
      <c r="F33" s="78"/>
      <c r="G33" s="6"/>
      <c r="H33" s="69"/>
      <c r="I33" s="69"/>
      <c r="J33" s="69"/>
      <c r="K33" s="69"/>
      <c r="L33" s="69"/>
      <c r="M33" s="69"/>
      <c r="N33" s="69"/>
    </row>
    <row r="34" spans="1:205" s="66" customFormat="1" ht="12.75" customHeight="1">
      <c r="A34" s="7"/>
      <c r="B34" s="11" t="s">
        <v>27</v>
      </c>
      <c r="C34" s="2"/>
      <c r="D34" s="128"/>
      <c r="E34" s="128"/>
      <c r="F34" s="78"/>
      <c r="G34" s="6"/>
      <c r="H34" s="69"/>
      <c r="I34" s="69"/>
      <c r="J34" s="69"/>
      <c r="K34" s="69"/>
      <c r="L34" s="69"/>
      <c r="M34" s="69"/>
      <c r="N34" s="69"/>
    </row>
    <row r="35" spans="1:205" s="66" customFormat="1" ht="11.25">
      <c r="A35" s="7"/>
      <c r="B35" s="96" t="s">
        <v>13</v>
      </c>
      <c r="C35" s="2"/>
      <c r="D35" s="128"/>
      <c r="E35" s="128"/>
      <c r="F35" s="78"/>
      <c r="G35" s="6"/>
      <c r="H35" s="69"/>
      <c r="I35" s="69"/>
      <c r="J35" s="69"/>
      <c r="K35" s="69"/>
      <c r="L35" s="69"/>
      <c r="M35" s="69"/>
      <c r="N35" s="69"/>
    </row>
    <row r="36" spans="1:205" s="66" customFormat="1" ht="11.25">
      <c r="A36" s="7"/>
      <c r="B36" s="11" t="s">
        <v>12</v>
      </c>
      <c r="C36" s="2"/>
      <c r="D36" s="128"/>
      <c r="E36" s="128"/>
      <c r="F36" s="78"/>
      <c r="G36" s="6"/>
      <c r="H36" s="69"/>
      <c r="I36" s="69"/>
      <c r="J36" s="69"/>
      <c r="K36" s="69"/>
      <c r="L36" s="69"/>
      <c r="M36" s="69"/>
      <c r="N36" s="69"/>
    </row>
    <row r="37" spans="1:205" s="66" customFormat="1" ht="11.25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8"/>
      <c r="G37" s="6"/>
      <c r="H37" s="69"/>
      <c r="I37" s="69"/>
      <c r="J37" s="69"/>
      <c r="K37" s="69"/>
      <c r="L37" s="69"/>
      <c r="M37" s="69"/>
      <c r="N37" s="69"/>
    </row>
    <row r="38" spans="1:205" s="66" customFormat="1" ht="11.25" outlineLevel="1">
      <c r="A38" s="7"/>
      <c r="B38" s="16" t="s">
        <v>28</v>
      </c>
      <c r="C38" s="2"/>
      <c r="D38" s="129"/>
      <c r="E38" s="129"/>
      <c r="F38" s="79"/>
      <c r="G38" s="6"/>
      <c r="H38" s="70"/>
      <c r="I38" s="70"/>
      <c r="J38" s="70"/>
      <c r="K38" s="70"/>
      <c r="L38" s="70"/>
      <c r="M38" s="70"/>
      <c r="N38" s="70"/>
    </row>
    <row r="39" spans="1:205" s="66" customFormat="1" ht="11.25" outlineLevel="1">
      <c r="A39" s="7"/>
      <c r="B39" s="16" t="s">
        <v>23</v>
      </c>
      <c r="C39" s="2"/>
      <c r="D39" s="129"/>
      <c r="E39" s="129"/>
      <c r="F39" s="79"/>
      <c r="G39" s="6"/>
      <c r="H39" s="70"/>
      <c r="I39" s="70"/>
      <c r="J39" s="70"/>
      <c r="K39" s="70"/>
      <c r="L39" s="70"/>
      <c r="M39" s="70"/>
      <c r="N39" s="70"/>
    </row>
    <row r="40" spans="1:205" s="66" customFormat="1" ht="11.25" outlineLevel="1">
      <c r="A40" s="7" t="s">
        <v>29</v>
      </c>
      <c r="B40" s="16" t="s">
        <v>30</v>
      </c>
      <c r="C40" s="2"/>
      <c r="D40" s="129"/>
      <c r="E40" s="129"/>
      <c r="F40" s="79"/>
      <c r="G40" s="6"/>
      <c r="H40" s="70"/>
      <c r="I40" s="70"/>
      <c r="J40" s="70"/>
      <c r="K40" s="70"/>
      <c r="L40" s="70"/>
      <c r="M40" s="70"/>
      <c r="N40" s="70"/>
    </row>
    <row r="41" spans="1:205" s="68" customFormat="1" ht="11.25">
      <c r="A41" s="21"/>
      <c r="B41" s="11" t="s">
        <v>31</v>
      </c>
      <c r="C41" s="17"/>
      <c r="D41" s="128"/>
      <c r="E41" s="128"/>
      <c r="F41" s="78"/>
      <c r="G41" s="18"/>
      <c r="H41" s="69"/>
      <c r="I41" s="69"/>
      <c r="J41" s="69"/>
      <c r="K41" s="69"/>
      <c r="L41" s="69"/>
      <c r="M41" s="69"/>
      <c r="N41" s="69"/>
    </row>
    <row r="42" spans="1:205" s="66" customFormat="1" ht="12" thickBot="1">
      <c r="A42" s="6"/>
      <c r="B42" s="22"/>
      <c r="C42" s="2"/>
      <c r="D42" s="23"/>
      <c r="E42" s="23"/>
      <c r="F42" s="24"/>
      <c r="G42" s="2"/>
      <c r="H42" s="65"/>
      <c r="I42" s="65"/>
      <c r="J42" s="65"/>
      <c r="K42" s="65"/>
      <c r="L42" s="65"/>
      <c r="M42" s="65"/>
      <c r="N42" s="65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</row>
    <row r="43" spans="1:205" s="66" customFormat="1" ht="12" thickBot="1">
      <c r="A43" s="7"/>
      <c r="B43" s="24"/>
      <c r="C43" s="2"/>
      <c r="D43" s="58"/>
      <c r="E43" s="59"/>
      <c r="F43" s="24"/>
      <c r="G43" s="6"/>
      <c r="H43" s="65"/>
      <c r="I43" s="65"/>
      <c r="J43" s="65"/>
      <c r="K43" s="65"/>
      <c r="L43" s="65"/>
      <c r="M43" s="65"/>
      <c r="N43" s="65"/>
    </row>
    <row r="44" spans="1:205" s="66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5"/>
      <c r="I44" s="65"/>
      <c r="J44" s="65"/>
      <c r="K44" s="65"/>
      <c r="L44" s="65"/>
      <c r="M44" s="65"/>
      <c r="N44" s="65"/>
    </row>
    <row r="45" spans="1:205" s="66" customFormat="1" ht="12" thickBot="1">
      <c r="A45" s="7"/>
      <c r="B45" s="27"/>
      <c r="C45" s="2"/>
      <c r="D45" s="28"/>
      <c r="E45" s="60"/>
      <c r="F45" s="85"/>
      <c r="G45" s="6"/>
      <c r="H45" s="71"/>
      <c r="I45" s="71"/>
      <c r="J45" s="71"/>
      <c r="K45" s="71"/>
      <c r="L45" s="71"/>
      <c r="M45" s="71"/>
      <c r="N45" s="71"/>
    </row>
    <row r="46" spans="1:205" s="66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5"/>
      <c r="I46" s="65"/>
      <c r="J46" s="65"/>
      <c r="K46" s="65"/>
      <c r="L46" s="65"/>
      <c r="M46" s="65"/>
      <c r="N46" s="65"/>
    </row>
    <row r="47" spans="1:205" s="66" customFormat="1" ht="11.25">
      <c r="A47" s="7"/>
      <c r="B47" s="29" t="s">
        <v>34</v>
      </c>
      <c r="C47" s="2"/>
      <c r="D47" s="121"/>
      <c r="E47" s="121"/>
      <c r="F47" s="18"/>
      <c r="G47" s="30"/>
    </row>
    <row r="48" spans="1:205" s="66" customFormat="1" ht="11.25">
      <c r="A48" s="7"/>
      <c r="B48" s="97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8"/>
      <c r="I48" s="68"/>
      <c r="J48" s="68"/>
      <c r="K48" s="68"/>
      <c r="L48" s="68"/>
      <c r="M48" s="68"/>
      <c r="N48" s="68"/>
    </row>
    <row r="49" spans="1:205" s="66" customFormat="1" ht="11.25" outlineLevel="1">
      <c r="A49" s="7"/>
      <c r="B49" s="16" t="s">
        <v>36</v>
      </c>
      <c r="C49" s="2"/>
      <c r="D49" s="127"/>
      <c r="E49" s="127"/>
      <c r="F49" s="6"/>
      <c r="G49" s="6"/>
    </row>
    <row r="50" spans="1:205" s="66" customFormat="1" ht="11.25" outlineLevel="1">
      <c r="A50" s="7"/>
      <c r="B50" s="16" t="s">
        <v>37</v>
      </c>
      <c r="C50" s="2"/>
      <c r="D50" s="127"/>
      <c r="E50" s="127"/>
      <c r="F50" s="6"/>
      <c r="G50" s="6"/>
    </row>
    <row r="51" spans="1:205" s="66" customFormat="1" ht="11.25" outlineLevel="1">
      <c r="A51" s="7"/>
      <c r="B51" s="16" t="s">
        <v>38</v>
      </c>
      <c r="C51" s="2"/>
      <c r="D51" s="127"/>
      <c r="E51" s="127"/>
      <c r="F51" s="6"/>
      <c r="G51" s="6"/>
    </row>
    <row r="52" spans="1:205" s="66" customFormat="1" ht="7.5" customHeight="1" outlineLevel="1">
      <c r="A52" s="7"/>
      <c r="B52" s="16" t="s">
        <v>39</v>
      </c>
      <c r="C52" s="2"/>
      <c r="D52" s="127"/>
      <c r="E52" s="127"/>
      <c r="F52" s="6"/>
      <c r="G52" s="6"/>
    </row>
    <row r="53" spans="1:205" s="66" customFormat="1" ht="11.25" outlineLevel="1">
      <c r="A53" s="7"/>
      <c r="B53" s="31" t="s">
        <v>40</v>
      </c>
      <c r="C53" s="2"/>
      <c r="D53" s="127"/>
      <c r="E53" s="127"/>
      <c r="F53" s="6"/>
      <c r="G53" s="6"/>
    </row>
    <row r="54" spans="1:205" s="66" customFormat="1" ht="11.25">
      <c r="A54" s="7"/>
      <c r="B54" s="32" t="s">
        <v>41</v>
      </c>
      <c r="C54" s="2"/>
      <c r="D54" s="130"/>
      <c r="E54" s="130"/>
      <c r="F54" s="6"/>
      <c r="G54" s="6"/>
    </row>
    <row r="55" spans="1:205" s="66" customFormat="1" ht="11.25">
      <c r="A55" s="7"/>
      <c r="B55" s="33" t="s">
        <v>42</v>
      </c>
      <c r="C55" s="2"/>
      <c r="D55" s="121"/>
      <c r="E55" s="121"/>
      <c r="F55" s="18"/>
      <c r="G55" s="6"/>
      <c r="H55" s="68"/>
      <c r="I55" s="68"/>
      <c r="J55" s="68"/>
      <c r="K55" s="68"/>
      <c r="L55" s="68"/>
      <c r="M55" s="68"/>
      <c r="N55" s="68"/>
    </row>
    <row r="56" spans="1:205" s="66" customFormat="1" ht="11.25">
      <c r="A56" s="6"/>
      <c r="B56" s="32" t="s">
        <v>43</v>
      </c>
      <c r="C56" s="2"/>
      <c r="D56" s="121"/>
      <c r="E56" s="121"/>
      <c r="F56" s="18"/>
      <c r="G56" s="6"/>
      <c r="H56" s="68"/>
      <c r="I56" s="68"/>
      <c r="J56" s="68"/>
      <c r="K56" s="68"/>
      <c r="L56" s="68"/>
      <c r="M56" s="68"/>
      <c r="N56" s="68"/>
    </row>
    <row r="57" spans="1:205" s="66" customFormat="1" ht="11.25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8"/>
      <c r="I57" s="68"/>
      <c r="J57" s="68"/>
      <c r="K57" s="68"/>
      <c r="L57" s="68"/>
      <c r="M57" s="68"/>
      <c r="N57" s="68"/>
    </row>
    <row r="58" spans="1:205" s="66" customFormat="1" ht="11.25" outlineLevel="1">
      <c r="A58" s="7"/>
      <c r="B58" s="31" t="s">
        <v>23</v>
      </c>
      <c r="C58" s="2"/>
      <c r="D58" s="127"/>
      <c r="E58" s="127"/>
      <c r="F58" s="6"/>
      <c r="G58" s="6"/>
    </row>
    <row r="59" spans="1:205" s="66" customFormat="1" ht="12" outlineLevel="1" thickBot="1">
      <c r="A59" s="7"/>
      <c r="B59" s="31" t="s">
        <v>45</v>
      </c>
      <c r="C59" s="2"/>
      <c r="D59" s="127"/>
      <c r="E59" s="127"/>
      <c r="F59" s="6"/>
      <c r="G59" s="6"/>
    </row>
    <row r="60" spans="1:205" s="66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5"/>
      <c r="I60" s="65"/>
      <c r="J60" s="65"/>
      <c r="K60" s="65"/>
      <c r="L60" s="65"/>
      <c r="M60" s="65"/>
      <c r="N60" s="65"/>
    </row>
    <row r="61" spans="1:205" s="66" customFormat="1" ht="9.75" customHeight="1">
      <c r="A61" s="7"/>
      <c r="B61" s="32" t="str">
        <f>B47</f>
        <v>Pasivos Financieros</v>
      </c>
      <c r="C61" s="2"/>
      <c r="D61" s="119"/>
      <c r="E61" s="119"/>
      <c r="F61" s="6"/>
      <c r="G61" s="6"/>
    </row>
    <row r="62" spans="1:205" s="66" customFormat="1" ht="11.25">
      <c r="A62" s="7"/>
      <c r="B62" s="32" t="s">
        <v>47</v>
      </c>
      <c r="C62" s="2"/>
      <c r="D62" s="121"/>
      <c r="E62" s="121"/>
      <c r="F62" s="18"/>
      <c r="G62" s="6"/>
      <c r="H62" s="68"/>
      <c r="I62" s="68"/>
      <c r="J62" s="68"/>
      <c r="K62" s="68"/>
      <c r="L62" s="68"/>
      <c r="M62" s="68"/>
      <c r="N62" s="68"/>
    </row>
    <row r="63" spans="1:205" s="66" customFormat="1" ht="11.25">
      <c r="A63" s="7"/>
      <c r="B63" s="33" t="s">
        <v>48</v>
      </c>
      <c r="C63" s="2"/>
      <c r="D63" s="121"/>
      <c r="E63" s="121"/>
      <c r="F63" s="18"/>
      <c r="G63" s="6"/>
      <c r="H63" s="68"/>
      <c r="I63" s="68"/>
      <c r="J63" s="68"/>
      <c r="K63" s="68"/>
      <c r="L63" s="68"/>
      <c r="M63" s="68"/>
      <c r="N63" s="68"/>
    </row>
    <row r="64" spans="1:205" s="66" customFormat="1" ht="11.25">
      <c r="A64" s="6"/>
      <c r="B64" s="95" t="s">
        <v>35</v>
      </c>
      <c r="C64" s="2"/>
      <c r="D64" s="121"/>
      <c r="E64" s="121"/>
      <c r="F64" s="6"/>
      <c r="G64" s="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</row>
    <row r="65" spans="1:205" s="66" customFormat="1" ht="11.25">
      <c r="A65" s="6"/>
      <c r="B65" s="32" t="s">
        <v>49</v>
      </c>
      <c r="C65" s="2"/>
      <c r="D65" s="121"/>
      <c r="E65" s="121"/>
      <c r="F65" s="6"/>
      <c r="G65" s="2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</row>
    <row r="66" spans="1:205" s="66" customFormat="1" ht="12" thickBot="1">
      <c r="A66" s="7"/>
      <c r="B66" s="32" t="s">
        <v>44</v>
      </c>
      <c r="C66" s="2"/>
      <c r="D66" s="123"/>
      <c r="E66" s="123"/>
      <c r="F66" s="6"/>
      <c r="G66" s="6"/>
    </row>
    <row r="67" spans="1:205" s="66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5"/>
      <c r="I67" s="65"/>
      <c r="J67" s="65"/>
      <c r="K67" s="65"/>
      <c r="L67" s="65"/>
      <c r="M67" s="65"/>
      <c r="N67" s="65"/>
      <c r="O67" s="72"/>
    </row>
    <row r="68" spans="1:205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5"/>
      <c r="I68" s="65"/>
      <c r="J68" s="65"/>
      <c r="K68" s="65"/>
      <c r="L68" s="65"/>
      <c r="M68" s="65"/>
      <c r="N68" s="65"/>
    </row>
    <row r="69" spans="1:205" ht="11.25">
      <c r="B69" s="32" t="s">
        <v>52</v>
      </c>
      <c r="C69" s="2"/>
      <c r="D69" s="131"/>
      <c r="E69" s="131"/>
      <c r="F69" s="79"/>
      <c r="H69" s="70"/>
      <c r="I69" s="70"/>
      <c r="J69" s="70"/>
      <c r="K69" s="70"/>
      <c r="L69" s="70"/>
      <c r="M69" s="70"/>
      <c r="N69" s="70"/>
    </row>
    <row r="70" spans="1:205" ht="11.25">
      <c r="B70" s="32" t="s">
        <v>53</v>
      </c>
      <c r="C70" s="2"/>
      <c r="D70" s="128"/>
      <c r="E70" s="128"/>
      <c r="F70" s="79"/>
      <c r="H70" s="70"/>
      <c r="I70" s="70"/>
      <c r="J70" s="70"/>
      <c r="K70" s="70"/>
      <c r="L70" s="70"/>
      <c r="M70" s="70"/>
      <c r="N70" s="70"/>
    </row>
    <row r="71" spans="1:205" s="73" customFormat="1" ht="11.25">
      <c r="A71" s="35"/>
      <c r="B71" s="32" t="s">
        <v>54</v>
      </c>
      <c r="C71" s="2"/>
      <c r="D71" s="128"/>
      <c r="E71" s="128"/>
      <c r="F71" s="79"/>
      <c r="G71" s="36"/>
      <c r="H71" s="70"/>
      <c r="I71" s="70"/>
      <c r="J71" s="70"/>
      <c r="K71" s="70"/>
      <c r="L71" s="70"/>
      <c r="M71" s="70"/>
      <c r="N71" s="70"/>
    </row>
    <row r="72" spans="1:205" s="75" customFormat="1" ht="11.25">
      <c r="A72" s="37"/>
      <c r="B72" s="12" t="s">
        <v>55</v>
      </c>
      <c r="C72" s="2"/>
      <c r="D72" s="134">
        <f>+'PyG consolidados'!D34</f>
        <v>0</v>
      </c>
      <c r="E72" s="134">
        <f>+'PyG consolidados'!E34</f>
        <v>0</v>
      </c>
      <c r="F72" s="80"/>
      <c r="G72" s="38"/>
      <c r="H72" s="74"/>
      <c r="I72" s="74"/>
      <c r="J72" s="74"/>
      <c r="K72" s="74"/>
      <c r="L72" s="74"/>
      <c r="M72" s="74"/>
      <c r="N72" s="74"/>
    </row>
    <row r="73" spans="1:205" s="75" customFormat="1" ht="11.25">
      <c r="A73" s="37"/>
      <c r="B73" s="32" t="s">
        <v>56</v>
      </c>
      <c r="C73" s="2"/>
      <c r="D73" s="132"/>
      <c r="E73" s="132"/>
      <c r="F73" s="80"/>
      <c r="G73" s="38"/>
      <c r="H73" s="74"/>
      <c r="I73" s="74"/>
      <c r="J73" s="74"/>
      <c r="K73" s="74"/>
      <c r="L73" s="74"/>
      <c r="M73" s="74"/>
      <c r="N73" s="74"/>
    </row>
    <row r="74" spans="1:205" s="75" customFormat="1" ht="11.25">
      <c r="A74" s="38"/>
      <c r="B74" s="32" t="s">
        <v>57</v>
      </c>
      <c r="C74" s="2"/>
      <c r="D74" s="132"/>
      <c r="E74" s="132"/>
      <c r="F74" s="80"/>
      <c r="G74" s="38"/>
      <c r="H74" s="74"/>
      <c r="I74" s="74"/>
      <c r="J74" s="74"/>
      <c r="K74" s="74"/>
      <c r="L74" s="74"/>
      <c r="M74" s="74"/>
      <c r="N74" s="74"/>
    </row>
    <row r="75" spans="1:205" ht="11.25">
      <c r="A75" s="2"/>
      <c r="B75" s="33" t="s">
        <v>58</v>
      </c>
      <c r="C75" s="2"/>
      <c r="D75" s="133"/>
      <c r="E75" s="133"/>
      <c r="F75" s="81"/>
      <c r="H75" s="76"/>
      <c r="I75" s="76"/>
      <c r="J75" s="76"/>
      <c r="K75" s="76"/>
      <c r="L75" s="76"/>
      <c r="M75" s="76"/>
      <c r="N75" s="76"/>
    </row>
    <row r="76" spans="1:205" s="75" customFormat="1" ht="12" thickBot="1">
      <c r="A76" s="38"/>
      <c r="B76" s="32" t="s">
        <v>59</v>
      </c>
      <c r="C76" s="2"/>
      <c r="D76" s="132"/>
      <c r="E76" s="132"/>
      <c r="F76" s="80"/>
      <c r="G76" s="38"/>
      <c r="H76" s="74"/>
      <c r="I76" s="74"/>
      <c r="J76" s="74"/>
      <c r="K76" s="74"/>
      <c r="L76" s="74"/>
      <c r="M76" s="74"/>
      <c r="N76" s="74"/>
    </row>
    <row r="77" spans="1:205" s="73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6"/>
      <c r="G77" s="36"/>
      <c r="H77" s="77"/>
      <c r="I77" s="77"/>
      <c r="J77" s="77"/>
      <c r="K77" s="77"/>
      <c r="L77" s="77"/>
      <c r="M77" s="77"/>
      <c r="N77" s="77"/>
    </row>
    <row r="78" spans="1:205" s="73" customFormat="1" ht="11.25">
      <c r="A78" s="36"/>
      <c r="B78" s="17"/>
      <c r="C78" s="17"/>
      <c r="D78" s="40"/>
      <c r="E78" s="40"/>
      <c r="F78" s="40"/>
      <c r="G78" s="40"/>
      <c r="L78" s="70"/>
    </row>
    <row r="79" spans="1:205" ht="11.25"/>
    <row r="80" spans="1:205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algorithmName="SHA-512" hashValue="zgEyLSEwefDZRQKMQlTaH2xfx3hPeK8bwuiX7MRDBWdGv4L8XtkTO5+VCjX8ffr/O2UbuXCsptJ56qOLk3sKKw==" saltValue="vTjB7SVVdhLu7eo4010oWQ==" spinCount="100000" sheet="1" objects="1" scenarios="1" selectLockedCells="1"/>
  <mergeCells count="5">
    <mergeCell ref="D11:E12"/>
    <mergeCell ref="B11:B14"/>
    <mergeCell ref="D14:E14"/>
    <mergeCell ref="B4:B5"/>
    <mergeCell ref="C4:E5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 xr:uid="{00000000-0002-0000-0200-000000000000}"/>
    <dataValidation operator="equal" showInputMessage="1" showErrorMessage="1" error="Este valor debe coincidir con el resultado neto del P&amp;G" sqref="D72:E72" xr:uid="{00000000-0002-0000-0200-000001000000}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Adrian Antonio Soler Castañeda</cp:lastModifiedBy>
  <dcterms:created xsi:type="dcterms:W3CDTF">2017-02-27T22:00:45Z</dcterms:created>
  <dcterms:modified xsi:type="dcterms:W3CDTF">2020-06-25T14:26:16Z</dcterms:modified>
</cp:coreProperties>
</file>