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5" yWindow="510" windowWidth="8895" windowHeight="6675" activeTab="0"/>
  </bookViews>
  <sheets>
    <sheet name="CAMARA(1.0X1.0X1.0) " sheetId="1" r:id="rId1"/>
    <sheet name="CAMARA(1.5X1.5X1.5)" sheetId="2" r:id="rId2"/>
    <sheet name="BANCO DUCTOS(2VIASx4&quot;) Andèn " sheetId="3" r:id="rId3"/>
    <sheet name="Hoja1" sheetId="4" r:id="rId4"/>
  </sheets>
  <definedNames>
    <definedName name="_xlnm.Print_Area" localSheetId="2">'BANCO DUCTOS(2VIASx4") Andèn '!$B$2:$G$28</definedName>
    <definedName name="_xlnm.Print_Area" localSheetId="0">'CAMARA(1.0X1.0X1.0) '!$B$4:$G$39</definedName>
    <definedName name="_xlnm.Print_Area" localSheetId="1">'CAMARA(1.5X1.5X1.5)'!$B$4:$G$40</definedName>
  </definedNames>
  <calcPr fullCalcOnLoad="1"/>
</workbook>
</file>

<file path=xl/sharedStrings.xml><?xml version="1.0" encoding="utf-8"?>
<sst xmlns="http://schemas.openxmlformats.org/spreadsheetml/2006/main" count="203" uniqueCount="88">
  <si>
    <t>ITEM</t>
  </si>
  <si>
    <t>DESCRIPCION</t>
  </si>
  <si>
    <t>CANTIDAD</t>
  </si>
  <si>
    <t>V. UNITARIO</t>
  </si>
  <si>
    <t>V. TOTAL</t>
  </si>
  <si>
    <t>Costo Directo</t>
  </si>
  <si>
    <t>UNIDAD</t>
  </si>
  <si>
    <t>TOTAL</t>
  </si>
  <si>
    <t>NOTAS:</t>
  </si>
  <si>
    <t xml:space="preserve">Lleno con material de sitio </t>
  </si>
  <si>
    <t>Varilla de esqueleto</t>
  </si>
  <si>
    <t>Cinta de señalización</t>
  </si>
  <si>
    <t>Grasa (1/32)</t>
  </si>
  <si>
    <t xml:space="preserve">(1.50 m X  1.50 X 1.50 m Profundidad)  </t>
  </si>
  <si>
    <t>Base en arena de pega e=5cm</t>
  </si>
  <si>
    <t>ADMINISTRACION</t>
  </si>
  <si>
    <t>UTILIDAD</t>
  </si>
  <si>
    <t xml:space="preserve">Formaleta </t>
  </si>
  <si>
    <t>Base en Triturado e=0.2 m su+ri</t>
  </si>
  <si>
    <t>NOTA:-Colocar cinta de señalización preventiva por encima del lleno con material de sitio</t>
  </si>
  <si>
    <t>Base en afirmado e=0.15m Su,Tri.Ri,Com</t>
  </si>
  <si>
    <t>ml</t>
  </si>
  <si>
    <t>un</t>
  </si>
  <si>
    <t>Andèn C20.7 Mpa. e=10cm</t>
  </si>
  <si>
    <t>3*</t>
  </si>
  <si>
    <t>Acero Fy=414 Mpa. d&gt;1/4" Co+Fi+Ar</t>
  </si>
  <si>
    <t>Escalera de gato D=3/4" L=1.1m+Anclaje+Epoxico</t>
  </si>
  <si>
    <t>Formaleta</t>
  </si>
  <si>
    <t>Base en arena de pega e=0.10 cm</t>
  </si>
  <si>
    <t>Excavacion (.70x.50)</t>
  </si>
  <si>
    <t>Cerramiento provisional en yute màs guadua</t>
  </si>
  <si>
    <t>Cortadora de concreto (combustible--Stam bay 50m)</t>
  </si>
  <si>
    <t>Cerramiento provisional en yute mas guadua</t>
  </si>
  <si>
    <t>Retiro de sobrantes a escombrera certificada</t>
  </si>
  <si>
    <t xml:space="preserve">(1.00 m X  1.00 X 1.00 m Profundidad)  </t>
  </si>
  <si>
    <t>Cerramiento provisional en yute + Señalización</t>
  </si>
  <si>
    <t>Excavación h=0-3 manual</t>
  </si>
  <si>
    <t>Base en triturado e=0.20 m su+tri+ri</t>
  </si>
  <si>
    <t>Concreto 20.7 Mpa. E=12cm</t>
  </si>
  <si>
    <t>m2</t>
  </si>
  <si>
    <t>m3</t>
  </si>
  <si>
    <t>Trasiego de material sobrante al sitio de acopio</t>
  </si>
  <si>
    <t>kg</t>
  </si>
  <si>
    <t>kg.</t>
  </si>
  <si>
    <t>Concreto Impermeabilizado 20.7 Mpa.</t>
  </si>
  <si>
    <t xml:space="preserve">         -El contratista debe tramitar los permisos y sacar las polìza de ocupacion de espacio pùblico </t>
  </si>
  <si>
    <t>17*</t>
  </si>
  <si>
    <t>18*</t>
  </si>
  <si>
    <t>2*</t>
  </si>
  <si>
    <t>NOTA: Los items 2*, 3* y 4* son opcionales deacuerdo al sitio de obra y en el proceso de excavaciòn.</t>
  </si>
  <si>
    <t>19*</t>
  </si>
  <si>
    <t>16*</t>
  </si>
  <si>
    <t>Demoliciòn de anden en concreto e=12cm</t>
  </si>
  <si>
    <t>15*</t>
  </si>
  <si>
    <t xml:space="preserve">Demolición de anden en concreto e=12cm  </t>
  </si>
  <si>
    <t>Demolicion de andèn e=12cm</t>
  </si>
  <si>
    <t>14*</t>
  </si>
  <si>
    <t xml:space="preserve">CAMARA C20.7MPa. SOBRE PISO EN ANDEN </t>
  </si>
  <si>
    <t>Cortadora de concreto (combustible--stam bay 20ml-dìa)</t>
  </si>
  <si>
    <t>Acabado de andèn en granito lavado màs tableta</t>
  </si>
  <si>
    <t>Malla electrosoldada calibre 6mm (ojo 20x20) paredes</t>
  </si>
  <si>
    <t>Instalaciòn de tapa de seguridad en acero Cold-Rolled D=3/8"</t>
  </si>
  <si>
    <t>Curva pvc de 4" gran radio</t>
  </si>
  <si>
    <t>Curva pvc de 2"</t>
  </si>
  <si>
    <t>20*</t>
  </si>
  <si>
    <t>21*</t>
  </si>
  <si>
    <t>22*</t>
  </si>
  <si>
    <t>Tubo galvanizado IMC de 4" por 3.0m</t>
  </si>
  <si>
    <t>Tubo galvanizado IMC de 2" por 3.0m</t>
  </si>
  <si>
    <t>Cortadora de concreto (combustible--Stam bay 20ml-dìa)</t>
  </si>
  <si>
    <t xml:space="preserve">Banco de ductos pvc (2 vìas x 4" + 2 vàs x 2") tipo TDP en tierra </t>
  </si>
  <si>
    <t>Cinta bandit 3/4" (1.0m) màs evilla de 3/4"</t>
  </si>
  <si>
    <t xml:space="preserve">2x4" + 2x2" </t>
  </si>
  <si>
    <t>Tubo PVC 2"  por 3.0 m.</t>
  </si>
  <si>
    <t>Tubo PVC 4" tipo TDP por 6.0 m.</t>
  </si>
  <si>
    <t>METRO LINEAL  BANCO DE DUCTOS (2 VIAS x 4" + 2 VIAS x 2") SOBRE ANDEN</t>
  </si>
  <si>
    <t>23*</t>
  </si>
  <si>
    <t>Uniòn galvanizada IMC de 4"</t>
  </si>
  <si>
    <t>Uniòn galvanizada IMC de 2"</t>
  </si>
  <si>
    <t>NOTA: Los items 2*,  3*, 14*,1 5*, 16*,17*, 18*, 19*, 20*, 21*, 22*,23* y 24* son opcionales deacuerdo al sitio de obra y el proceso de excavaciòn.</t>
  </si>
  <si>
    <t>NOTA: Los items 2*,  3*, 14*,1 5*, 16*,17*, 18*, 19*, 20*, 21*, 22*, 23* y 24* son opcionales deacuerdo al sitio de obra y el proceso de excavaciòn.</t>
  </si>
  <si>
    <t>13*</t>
  </si>
  <si>
    <t xml:space="preserve">         -Los Item 2*, 3*, 13* y 15*  son opcionales de acuerdo al sitio de obra.</t>
  </si>
  <si>
    <t>%</t>
  </si>
  <si>
    <t>Bota premoldeada</t>
  </si>
  <si>
    <t xml:space="preserve">Bota premoldeada </t>
  </si>
  <si>
    <t>NOTA: Los items 13,  18* seran suminstrados por la empresa.</t>
  </si>
  <si>
    <t xml:space="preserve">Descableado y cableado de red existente 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</si>
</sst>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&quot;$&quot;* #,##0_-;\-&quot;$&quot;* #,##0_-;_-&quot;$&quot;* &quot;-&quot;??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_-&quot;$&quot;* #,##0.0_-;\-&quot;$&quot;* #,##0.0_-;_-&quot;$&quot;* &quot;-&quot;??_-;_-@_-"/>
    <numFmt numFmtId="199" formatCode="#,##0.000"/>
    <numFmt numFmtId="200" formatCode="_-&quot;$&quot;* #,##0.000_-;\-&quot;$&quot;* #,##0.000_-;_-&quot;$&quot;* &quot;-&quot;??_-;_-@_-"/>
  </numFmts>
  <fonts count="3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 quotePrefix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" fontId="1" fillId="0" borderId="18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192" fontId="3" fillId="0" borderId="18" xfId="49" applyNumberFormat="1" applyFont="1" applyBorder="1" applyAlignment="1">
      <alignment/>
    </xf>
    <xf numFmtId="0" fontId="1" fillId="33" borderId="19" xfId="0" applyFont="1" applyFill="1" applyBorder="1" applyAlignment="1" quotePrefix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19" xfId="0" applyFont="1" applyFill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1" fillId="33" borderId="10" xfId="0" applyFont="1" applyFill="1" applyBorder="1" applyAlignment="1" quotePrefix="1">
      <alignment horizontal="center"/>
    </xf>
    <xf numFmtId="169" fontId="3" fillId="0" borderId="18" xfId="49" applyFont="1" applyBorder="1" applyAlignment="1">
      <alignment/>
    </xf>
    <xf numFmtId="169" fontId="1" fillId="0" borderId="18" xfId="49" applyFont="1" applyBorder="1" applyAlignment="1">
      <alignment/>
    </xf>
    <xf numFmtId="169" fontId="3" fillId="0" borderId="18" xfId="49" applyNumberFormat="1" applyFont="1" applyBorder="1" applyAlignment="1">
      <alignment/>
    </xf>
    <xf numFmtId="192" fontId="1" fillId="0" borderId="18" xfId="49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0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1" width="4.421875" style="0" customWidth="1"/>
    <col min="2" max="2" width="6.00390625" style="0" customWidth="1"/>
    <col min="3" max="3" width="66.57421875" style="0" customWidth="1"/>
    <col min="4" max="4" width="8.8515625" style="0" customWidth="1"/>
    <col min="5" max="5" width="11.7109375" style="0" customWidth="1"/>
    <col min="6" max="6" width="14.140625" style="0" customWidth="1"/>
    <col min="7" max="7" width="17.140625" style="0" customWidth="1"/>
  </cols>
  <sheetData>
    <row r="4" spans="2:7" ht="12.75">
      <c r="B4" s="48" t="s">
        <v>57</v>
      </c>
      <c r="C4" s="48"/>
      <c r="D4" s="48"/>
      <c r="E4" s="48"/>
      <c r="F4" s="48"/>
      <c r="G4" s="48"/>
    </row>
    <row r="5" spans="2:7" ht="12.75">
      <c r="B5" s="48" t="s">
        <v>34</v>
      </c>
      <c r="C5" s="48"/>
      <c r="D5" s="48"/>
      <c r="E5" s="48"/>
      <c r="F5" s="48"/>
      <c r="G5" s="48"/>
    </row>
    <row r="6" ht="13.5" thickBot="1"/>
    <row r="7" spans="2:7" ht="16.5" thickBot="1" thickTop="1">
      <c r="B7" s="12" t="s">
        <v>0</v>
      </c>
      <c r="C7" s="14" t="s">
        <v>1</v>
      </c>
      <c r="D7" s="14" t="s">
        <v>6</v>
      </c>
      <c r="E7" s="14" t="s">
        <v>2</v>
      </c>
      <c r="F7" s="13" t="s">
        <v>3</v>
      </c>
      <c r="G7" s="17" t="s">
        <v>4</v>
      </c>
    </row>
    <row r="8" spans="2:7" ht="15.75" thickTop="1">
      <c r="B8" s="18">
        <v>1</v>
      </c>
      <c r="C8" s="32" t="s">
        <v>35</v>
      </c>
      <c r="D8" s="11" t="s">
        <v>21</v>
      </c>
      <c r="E8" s="11">
        <v>7</v>
      </c>
      <c r="F8" s="6"/>
      <c r="G8" s="21"/>
    </row>
    <row r="9" spans="2:7" ht="15">
      <c r="B9" s="24" t="s">
        <v>48</v>
      </c>
      <c r="C9" s="31" t="s">
        <v>58</v>
      </c>
      <c r="D9" s="37" t="s">
        <v>21</v>
      </c>
      <c r="E9" s="27">
        <v>5</v>
      </c>
      <c r="F9" s="28"/>
      <c r="G9" s="35"/>
    </row>
    <row r="10" spans="2:7" ht="15">
      <c r="B10" s="24" t="s">
        <v>24</v>
      </c>
      <c r="C10" s="31" t="s">
        <v>54</v>
      </c>
      <c r="D10" s="26" t="s">
        <v>39</v>
      </c>
      <c r="E10" s="37">
        <v>1.54</v>
      </c>
      <c r="F10" s="28"/>
      <c r="G10" s="35"/>
    </row>
    <row r="11" spans="2:7" ht="15">
      <c r="B11" s="40">
        <v>4</v>
      </c>
      <c r="C11" s="2" t="s">
        <v>36</v>
      </c>
      <c r="D11" s="3" t="s">
        <v>40</v>
      </c>
      <c r="E11" s="5">
        <v>1.75</v>
      </c>
      <c r="F11" s="6"/>
      <c r="G11" s="21"/>
    </row>
    <row r="12" spans="2:7" ht="15">
      <c r="B12" s="4">
        <v>5</v>
      </c>
      <c r="C12" s="2" t="s">
        <v>41</v>
      </c>
      <c r="D12" s="3" t="s">
        <v>40</v>
      </c>
      <c r="E12" s="5">
        <v>3</v>
      </c>
      <c r="F12" s="6"/>
      <c r="G12" s="21"/>
    </row>
    <row r="13" spans="2:7" ht="15">
      <c r="B13" s="4">
        <v>6</v>
      </c>
      <c r="C13" s="2" t="s">
        <v>33</v>
      </c>
      <c r="D13" s="3" t="s">
        <v>40</v>
      </c>
      <c r="E13" s="5">
        <v>3</v>
      </c>
      <c r="F13" s="6"/>
      <c r="G13" s="21"/>
    </row>
    <row r="14" spans="2:7" ht="15">
      <c r="B14" s="4">
        <v>7</v>
      </c>
      <c r="C14" s="2" t="s">
        <v>14</v>
      </c>
      <c r="D14" s="3" t="s">
        <v>39</v>
      </c>
      <c r="E14" s="5">
        <v>1.54</v>
      </c>
      <c r="F14" s="6"/>
      <c r="G14" s="21"/>
    </row>
    <row r="15" spans="2:7" ht="15">
      <c r="B15" s="4">
        <v>8</v>
      </c>
      <c r="C15" s="2" t="s">
        <v>37</v>
      </c>
      <c r="D15" s="3" t="s">
        <v>40</v>
      </c>
      <c r="E15" s="5">
        <v>0.2</v>
      </c>
      <c r="F15" s="6"/>
      <c r="G15" s="21"/>
    </row>
    <row r="16" spans="2:7" ht="15">
      <c r="B16" s="4">
        <v>9</v>
      </c>
      <c r="C16" s="2" t="s">
        <v>27</v>
      </c>
      <c r="D16" s="3" t="s">
        <v>39</v>
      </c>
      <c r="E16" s="5">
        <v>4</v>
      </c>
      <c r="F16" s="6"/>
      <c r="G16" s="21"/>
    </row>
    <row r="17" spans="2:7" ht="15">
      <c r="B17" s="4">
        <v>10</v>
      </c>
      <c r="C17" s="2" t="s">
        <v>38</v>
      </c>
      <c r="D17" s="3" t="s">
        <v>40</v>
      </c>
      <c r="E17" s="5">
        <v>0.7</v>
      </c>
      <c r="F17" s="6"/>
      <c r="G17" s="21"/>
    </row>
    <row r="18" spans="2:7" ht="15">
      <c r="B18" s="4">
        <v>11</v>
      </c>
      <c r="C18" s="2" t="s">
        <v>25</v>
      </c>
      <c r="D18" s="3" t="s">
        <v>43</v>
      </c>
      <c r="E18" s="5">
        <v>16</v>
      </c>
      <c r="F18" s="6"/>
      <c r="G18" s="21"/>
    </row>
    <row r="19" spans="2:7" ht="15">
      <c r="B19" s="4">
        <v>12</v>
      </c>
      <c r="C19" s="2" t="s">
        <v>60</v>
      </c>
      <c r="D19" s="3" t="s">
        <v>39</v>
      </c>
      <c r="E19" s="5">
        <v>4.5</v>
      </c>
      <c r="F19" s="6"/>
      <c r="G19" s="21"/>
    </row>
    <row r="20" spans="2:7" ht="15">
      <c r="B20" s="4">
        <v>13</v>
      </c>
      <c r="C20" s="2" t="s">
        <v>61</v>
      </c>
      <c r="D20" s="3" t="s">
        <v>22</v>
      </c>
      <c r="E20" s="5">
        <v>1</v>
      </c>
      <c r="F20" s="6"/>
      <c r="G20" s="21"/>
    </row>
    <row r="21" spans="2:7" ht="15">
      <c r="B21" s="43" t="s">
        <v>56</v>
      </c>
      <c r="C21" s="25" t="s">
        <v>59</v>
      </c>
      <c r="D21" s="26" t="s">
        <v>39</v>
      </c>
      <c r="E21" s="27">
        <v>1.6</v>
      </c>
      <c r="F21" s="28"/>
      <c r="G21" s="35"/>
    </row>
    <row r="22" spans="2:7" ht="15">
      <c r="B22" s="43" t="s">
        <v>53</v>
      </c>
      <c r="C22" s="25" t="s">
        <v>62</v>
      </c>
      <c r="D22" s="26" t="s">
        <v>22</v>
      </c>
      <c r="E22" s="27">
        <v>2</v>
      </c>
      <c r="F22" s="28"/>
      <c r="G22" s="35"/>
    </row>
    <row r="23" spans="2:7" ht="15">
      <c r="B23" s="43" t="s">
        <v>51</v>
      </c>
      <c r="C23" s="25" t="s">
        <v>63</v>
      </c>
      <c r="D23" s="26" t="s">
        <v>22</v>
      </c>
      <c r="E23" s="27">
        <v>2</v>
      </c>
      <c r="F23" s="28"/>
      <c r="G23" s="35"/>
    </row>
    <row r="24" spans="2:7" ht="15">
      <c r="B24" s="43" t="s">
        <v>46</v>
      </c>
      <c r="C24" s="25" t="s">
        <v>70</v>
      </c>
      <c r="D24" s="26" t="s">
        <v>21</v>
      </c>
      <c r="E24" s="27">
        <v>2</v>
      </c>
      <c r="F24" s="28"/>
      <c r="G24" s="35"/>
    </row>
    <row r="25" spans="2:7" ht="15">
      <c r="B25" s="43" t="s">
        <v>47</v>
      </c>
      <c r="C25" s="25" t="s">
        <v>85</v>
      </c>
      <c r="D25" s="26" t="s">
        <v>22</v>
      </c>
      <c r="E25" s="27">
        <v>2</v>
      </c>
      <c r="F25" s="28"/>
      <c r="G25" s="35"/>
    </row>
    <row r="26" spans="2:7" ht="15">
      <c r="B26" s="43" t="s">
        <v>50</v>
      </c>
      <c r="C26" s="25" t="s">
        <v>67</v>
      </c>
      <c r="D26" s="26" t="s">
        <v>22</v>
      </c>
      <c r="E26" s="27">
        <v>1.5</v>
      </c>
      <c r="F26" s="28"/>
      <c r="G26" s="35"/>
    </row>
    <row r="27" spans="2:7" ht="15">
      <c r="B27" s="43" t="s">
        <v>64</v>
      </c>
      <c r="C27" s="25" t="s">
        <v>68</v>
      </c>
      <c r="D27" s="26" t="s">
        <v>22</v>
      </c>
      <c r="E27" s="27">
        <v>1.5</v>
      </c>
      <c r="F27" s="28"/>
      <c r="G27" s="35"/>
    </row>
    <row r="28" spans="2:7" ht="15">
      <c r="B28" s="43" t="s">
        <v>65</v>
      </c>
      <c r="C28" s="25" t="s">
        <v>77</v>
      </c>
      <c r="D28" s="26" t="s">
        <v>22</v>
      </c>
      <c r="E28" s="27">
        <v>1</v>
      </c>
      <c r="F28" s="28"/>
      <c r="G28" s="35"/>
    </row>
    <row r="29" spans="2:7" ht="15">
      <c r="B29" s="43" t="s">
        <v>66</v>
      </c>
      <c r="C29" s="25" t="s">
        <v>78</v>
      </c>
      <c r="D29" s="26" t="s">
        <v>22</v>
      </c>
      <c r="E29" s="27">
        <v>1</v>
      </c>
      <c r="F29" s="28"/>
      <c r="G29" s="35"/>
    </row>
    <row r="30" spans="2:7" ht="15">
      <c r="B30" s="43" t="s">
        <v>76</v>
      </c>
      <c r="C30" s="25" t="s">
        <v>71</v>
      </c>
      <c r="D30" s="26" t="s">
        <v>22</v>
      </c>
      <c r="E30" s="27">
        <v>2</v>
      </c>
      <c r="F30" s="28"/>
      <c r="G30" s="35"/>
    </row>
    <row r="31" spans="2:7" ht="15">
      <c r="B31" s="43">
        <v>24</v>
      </c>
      <c r="C31" s="25" t="s">
        <v>87</v>
      </c>
      <c r="D31" s="26" t="s">
        <v>22</v>
      </c>
      <c r="E31" s="27">
        <v>1</v>
      </c>
      <c r="F31" s="28"/>
      <c r="G31" s="35"/>
    </row>
    <row r="32" spans="2:7" ht="15.75">
      <c r="B32" s="39"/>
      <c r="C32" s="7" t="s">
        <v>5</v>
      </c>
      <c r="D32" s="41"/>
      <c r="E32" s="41"/>
      <c r="F32" s="42"/>
      <c r="G32" s="44">
        <f>SUM(G8:G30)</f>
        <v>0</v>
      </c>
    </row>
    <row r="33" spans="2:7" ht="15">
      <c r="B33" s="1"/>
      <c r="C33" s="2" t="s">
        <v>15</v>
      </c>
      <c r="D33" s="2"/>
      <c r="E33" s="22" t="s">
        <v>83</v>
      </c>
      <c r="F33" s="2"/>
      <c r="G33" s="45" t="e">
        <f>G32*E33</f>
        <v>#VALUE!</v>
      </c>
    </row>
    <row r="34" spans="2:7" ht="15">
      <c r="B34" s="1"/>
      <c r="C34" s="2" t="s">
        <v>16</v>
      </c>
      <c r="D34" s="2"/>
      <c r="E34" s="22" t="s">
        <v>83</v>
      </c>
      <c r="F34" s="2"/>
      <c r="G34" s="45" t="e">
        <f>G32*E34</f>
        <v>#VALUE!</v>
      </c>
    </row>
    <row r="35" spans="2:7" ht="15.75">
      <c r="B35" s="1"/>
      <c r="C35" s="7" t="s">
        <v>7</v>
      </c>
      <c r="D35" s="2"/>
      <c r="E35" s="2"/>
      <c r="F35" s="2"/>
      <c r="G35" s="46" t="e">
        <f>SUM(G32:G34)</f>
        <v>#VALUE!</v>
      </c>
    </row>
    <row r="36" spans="2:7" ht="13.5" thickBot="1">
      <c r="B36" s="8"/>
      <c r="C36" s="9"/>
      <c r="D36" s="9"/>
      <c r="E36" s="9"/>
      <c r="F36" s="9"/>
      <c r="G36" s="10"/>
    </row>
    <row r="37" ht="13.5" thickTop="1"/>
    <row r="38" ht="12.75">
      <c r="C38" s="19">
        <v>43578</v>
      </c>
    </row>
    <row r="39" ht="12.75">
      <c r="C39" t="s">
        <v>80</v>
      </c>
    </row>
    <row r="40" ht="12.75">
      <c r="C40" t="s">
        <v>86</v>
      </c>
    </row>
  </sheetData>
  <sheetProtection/>
  <mergeCells count="2">
    <mergeCell ref="B4:G4"/>
    <mergeCell ref="B5:G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41"/>
  <sheetViews>
    <sheetView zoomScalePageLayoutView="0" workbookViewId="0" topLeftCell="A10">
      <selection activeCell="C39" sqref="C39"/>
    </sheetView>
  </sheetViews>
  <sheetFormatPr defaultColWidth="11.421875" defaultRowHeight="12.75"/>
  <cols>
    <col min="1" max="1" width="4.421875" style="0" customWidth="1"/>
    <col min="2" max="2" width="6.00390625" style="0" customWidth="1"/>
    <col min="3" max="3" width="66.57421875" style="0" customWidth="1"/>
    <col min="4" max="4" width="8.8515625" style="0" customWidth="1"/>
    <col min="5" max="5" width="11.7109375" style="0" customWidth="1"/>
    <col min="6" max="6" width="14.140625" style="0" customWidth="1"/>
    <col min="7" max="7" width="17.140625" style="0" customWidth="1"/>
  </cols>
  <sheetData>
    <row r="4" spans="2:7" ht="12.75">
      <c r="B4" s="48" t="s">
        <v>57</v>
      </c>
      <c r="C4" s="48"/>
      <c r="D4" s="48"/>
      <c r="E4" s="48"/>
      <c r="F4" s="48"/>
      <c r="G4" s="48"/>
    </row>
    <row r="5" spans="2:7" ht="12.75">
      <c r="B5" s="48" t="s">
        <v>13</v>
      </c>
      <c r="C5" s="48"/>
      <c r="D5" s="48"/>
      <c r="E5" s="48"/>
      <c r="F5" s="48"/>
      <c r="G5" s="48"/>
    </row>
    <row r="6" ht="13.5" thickBot="1"/>
    <row r="7" spans="2:7" ht="16.5" thickBot="1" thickTop="1">
      <c r="B7" s="12" t="s">
        <v>0</v>
      </c>
      <c r="C7" s="14" t="s">
        <v>1</v>
      </c>
      <c r="D7" s="14" t="s">
        <v>6</v>
      </c>
      <c r="E7" s="14" t="s">
        <v>2</v>
      </c>
      <c r="F7" s="13" t="s">
        <v>3</v>
      </c>
      <c r="G7" s="17" t="s">
        <v>4</v>
      </c>
    </row>
    <row r="8" spans="2:7" ht="15.75" thickTop="1">
      <c r="B8" s="33">
        <v>1</v>
      </c>
      <c r="C8" s="32" t="s">
        <v>32</v>
      </c>
      <c r="D8" s="11" t="s">
        <v>21</v>
      </c>
      <c r="E8" s="5">
        <v>8</v>
      </c>
      <c r="F8" s="6"/>
      <c r="G8" s="21"/>
    </row>
    <row r="9" spans="2:7" ht="15">
      <c r="B9" s="34" t="s">
        <v>48</v>
      </c>
      <c r="C9" s="25" t="s">
        <v>31</v>
      </c>
      <c r="D9" s="26" t="s">
        <v>21</v>
      </c>
      <c r="E9" s="27">
        <v>6</v>
      </c>
      <c r="F9" s="28"/>
      <c r="G9" s="35"/>
    </row>
    <row r="10" spans="2:7" ht="15">
      <c r="B10" s="34" t="s">
        <v>24</v>
      </c>
      <c r="C10" s="36" t="s">
        <v>52</v>
      </c>
      <c r="D10" s="37" t="s">
        <v>39</v>
      </c>
      <c r="E10" s="38">
        <v>2.56</v>
      </c>
      <c r="F10" s="28"/>
      <c r="G10" s="35"/>
    </row>
    <row r="11" spans="2:7" ht="15">
      <c r="B11" s="40">
        <v>4</v>
      </c>
      <c r="C11" s="2" t="s">
        <v>36</v>
      </c>
      <c r="D11" s="3" t="s">
        <v>40</v>
      </c>
      <c r="E11" s="5">
        <v>5.87</v>
      </c>
      <c r="F11" s="6"/>
      <c r="G11" s="21"/>
    </row>
    <row r="12" spans="2:7" ht="15">
      <c r="B12" s="4">
        <v>5</v>
      </c>
      <c r="C12" s="2" t="s">
        <v>41</v>
      </c>
      <c r="D12" s="3" t="s">
        <v>40</v>
      </c>
      <c r="E12" s="5">
        <v>6.9</v>
      </c>
      <c r="F12" s="6"/>
      <c r="G12" s="21"/>
    </row>
    <row r="13" spans="2:7" ht="15">
      <c r="B13" s="4">
        <v>6</v>
      </c>
      <c r="C13" s="2" t="s">
        <v>33</v>
      </c>
      <c r="D13" s="3" t="s">
        <v>40</v>
      </c>
      <c r="E13" s="5">
        <v>6.9</v>
      </c>
      <c r="F13" s="6"/>
      <c r="G13" s="21"/>
    </row>
    <row r="14" spans="2:7" ht="15">
      <c r="B14" s="4">
        <v>7</v>
      </c>
      <c r="C14" s="2" t="s">
        <v>14</v>
      </c>
      <c r="D14" s="3" t="s">
        <v>39</v>
      </c>
      <c r="E14" s="5">
        <v>2.25</v>
      </c>
      <c r="F14" s="6"/>
      <c r="G14" s="21"/>
    </row>
    <row r="15" spans="2:7" ht="15">
      <c r="B15" s="4">
        <v>8</v>
      </c>
      <c r="C15" s="2" t="s">
        <v>18</v>
      </c>
      <c r="D15" s="3" t="s">
        <v>40</v>
      </c>
      <c r="E15" s="5">
        <v>0.45</v>
      </c>
      <c r="F15" s="6"/>
      <c r="G15" s="21"/>
    </row>
    <row r="16" spans="2:7" ht="15">
      <c r="B16" s="4">
        <v>9</v>
      </c>
      <c r="C16" s="2" t="s">
        <v>17</v>
      </c>
      <c r="D16" s="3" t="s">
        <v>39</v>
      </c>
      <c r="E16" s="5">
        <v>6</v>
      </c>
      <c r="F16" s="6"/>
      <c r="G16" s="21"/>
    </row>
    <row r="17" spans="2:7" ht="15">
      <c r="B17" s="4">
        <v>10</v>
      </c>
      <c r="C17" s="2" t="s">
        <v>25</v>
      </c>
      <c r="D17" s="3" t="s">
        <v>42</v>
      </c>
      <c r="E17" s="5">
        <v>120</v>
      </c>
      <c r="F17" s="6"/>
      <c r="G17" s="21"/>
    </row>
    <row r="18" spans="2:7" ht="15">
      <c r="B18" s="4">
        <v>11</v>
      </c>
      <c r="C18" s="2" t="s">
        <v>26</v>
      </c>
      <c r="D18" s="3" t="s">
        <v>22</v>
      </c>
      <c r="E18" s="5">
        <v>3</v>
      </c>
      <c r="F18" s="6"/>
      <c r="G18" s="21"/>
    </row>
    <row r="19" spans="2:7" ht="15">
      <c r="B19" s="4">
        <v>12</v>
      </c>
      <c r="C19" s="2" t="s">
        <v>44</v>
      </c>
      <c r="D19" s="3" t="s">
        <v>40</v>
      </c>
      <c r="E19" s="5">
        <v>1.7</v>
      </c>
      <c r="F19" s="6"/>
      <c r="G19" s="21"/>
    </row>
    <row r="20" spans="2:7" ht="15">
      <c r="B20" s="4">
        <v>13</v>
      </c>
      <c r="C20" s="2" t="s">
        <v>61</v>
      </c>
      <c r="D20" s="3" t="s">
        <v>22</v>
      </c>
      <c r="E20" s="5">
        <v>1</v>
      </c>
      <c r="F20" s="6"/>
      <c r="G20" s="21"/>
    </row>
    <row r="21" spans="2:7" ht="15">
      <c r="B21" s="43" t="s">
        <v>56</v>
      </c>
      <c r="C21" s="25" t="s">
        <v>59</v>
      </c>
      <c r="D21" s="26" t="s">
        <v>39</v>
      </c>
      <c r="E21" s="27">
        <v>1.6</v>
      </c>
      <c r="F21" s="28"/>
      <c r="G21" s="35"/>
    </row>
    <row r="22" spans="2:7" ht="15">
      <c r="B22" s="43" t="s">
        <v>53</v>
      </c>
      <c r="C22" s="25" t="s">
        <v>62</v>
      </c>
      <c r="D22" s="26" t="s">
        <v>22</v>
      </c>
      <c r="E22" s="27">
        <v>2</v>
      </c>
      <c r="F22" s="28"/>
      <c r="G22" s="35"/>
    </row>
    <row r="23" spans="2:7" ht="15">
      <c r="B23" s="43" t="s">
        <v>51</v>
      </c>
      <c r="C23" s="25" t="s">
        <v>63</v>
      </c>
      <c r="D23" s="26" t="s">
        <v>22</v>
      </c>
      <c r="E23" s="27">
        <v>2</v>
      </c>
      <c r="F23" s="28"/>
      <c r="G23" s="35"/>
    </row>
    <row r="24" spans="2:7" ht="15">
      <c r="B24" s="43" t="s">
        <v>46</v>
      </c>
      <c r="C24" s="25" t="s">
        <v>70</v>
      </c>
      <c r="D24" s="26" t="s">
        <v>21</v>
      </c>
      <c r="E24" s="27">
        <v>2</v>
      </c>
      <c r="F24" s="28"/>
      <c r="G24" s="35"/>
    </row>
    <row r="25" spans="2:7" ht="15">
      <c r="B25" s="43" t="s">
        <v>47</v>
      </c>
      <c r="C25" s="25" t="s">
        <v>84</v>
      </c>
      <c r="D25" s="26" t="s">
        <v>22</v>
      </c>
      <c r="E25" s="27">
        <v>2</v>
      </c>
      <c r="F25" s="28"/>
      <c r="G25" s="35"/>
    </row>
    <row r="26" spans="2:7" ht="15">
      <c r="B26" s="43" t="s">
        <v>50</v>
      </c>
      <c r="C26" s="25" t="s">
        <v>67</v>
      </c>
      <c r="D26" s="26" t="s">
        <v>22</v>
      </c>
      <c r="E26" s="27">
        <v>1.5</v>
      </c>
      <c r="F26" s="28"/>
      <c r="G26" s="35"/>
    </row>
    <row r="27" spans="2:7" ht="15">
      <c r="B27" s="43" t="s">
        <v>64</v>
      </c>
      <c r="C27" s="25" t="s">
        <v>68</v>
      </c>
      <c r="D27" s="26" t="s">
        <v>22</v>
      </c>
      <c r="E27" s="27">
        <v>1.5</v>
      </c>
      <c r="F27" s="28"/>
      <c r="G27" s="35"/>
    </row>
    <row r="28" spans="2:7" ht="15">
      <c r="B28" s="43" t="s">
        <v>65</v>
      </c>
      <c r="C28" s="25" t="s">
        <v>77</v>
      </c>
      <c r="D28" s="26" t="s">
        <v>22</v>
      </c>
      <c r="E28" s="27">
        <v>1</v>
      </c>
      <c r="F28" s="28"/>
      <c r="G28" s="35"/>
    </row>
    <row r="29" spans="2:7" ht="15">
      <c r="B29" s="43" t="s">
        <v>66</v>
      </c>
      <c r="C29" s="25" t="s">
        <v>78</v>
      </c>
      <c r="D29" s="26" t="s">
        <v>22</v>
      </c>
      <c r="E29" s="27">
        <v>1</v>
      </c>
      <c r="F29" s="28"/>
      <c r="G29" s="35"/>
    </row>
    <row r="30" spans="2:7" ht="15">
      <c r="B30" s="43" t="s">
        <v>76</v>
      </c>
      <c r="C30" s="25" t="s">
        <v>71</v>
      </c>
      <c r="D30" s="26" t="s">
        <v>22</v>
      </c>
      <c r="E30" s="27">
        <v>2</v>
      </c>
      <c r="F30" s="28"/>
      <c r="G30" s="35"/>
    </row>
    <row r="31" spans="2:7" ht="15">
      <c r="B31" s="43">
        <v>24</v>
      </c>
      <c r="C31" s="25" t="s">
        <v>87</v>
      </c>
      <c r="D31" s="26" t="s">
        <v>22</v>
      </c>
      <c r="E31" s="27">
        <v>1</v>
      </c>
      <c r="F31" s="28"/>
      <c r="G31" s="35"/>
    </row>
    <row r="32" spans="2:7" ht="15.75">
      <c r="B32" s="39"/>
      <c r="C32" s="7" t="s">
        <v>5</v>
      </c>
      <c r="D32" s="41"/>
      <c r="E32" s="41"/>
      <c r="F32" s="42"/>
      <c r="G32" s="44">
        <f>SUM(G8:G30)</f>
        <v>0</v>
      </c>
    </row>
    <row r="33" spans="2:7" ht="15">
      <c r="B33" s="1"/>
      <c r="C33" s="2" t="s">
        <v>15</v>
      </c>
      <c r="D33" s="2"/>
      <c r="E33" s="22" t="s">
        <v>83</v>
      </c>
      <c r="F33" s="2"/>
      <c r="G33" s="45" t="e">
        <f>G32*E33</f>
        <v>#VALUE!</v>
      </c>
    </row>
    <row r="34" spans="2:7" ht="15">
      <c r="B34" s="1"/>
      <c r="C34" s="2" t="s">
        <v>16</v>
      </c>
      <c r="D34" s="2"/>
      <c r="E34" s="22" t="s">
        <v>83</v>
      </c>
      <c r="F34" s="2"/>
      <c r="G34" s="45" t="e">
        <f>G32*E34</f>
        <v>#VALUE!</v>
      </c>
    </row>
    <row r="35" spans="2:7" ht="15.75">
      <c r="B35" s="1"/>
      <c r="C35" s="7" t="s">
        <v>7</v>
      </c>
      <c r="D35" s="2"/>
      <c r="E35" s="2"/>
      <c r="F35" s="2"/>
      <c r="G35" s="46" t="e">
        <f>SUM(G32:G34)</f>
        <v>#VALUE!</v>
      </c>
    </row>
    <row r="36" spans="2:7" ht="13.5" thickBot="1">
      <c r="B36" s="8"/>
      <c r="C36" s="9"/>
      <c r="D36" s="9"/>
      <c r="E36" s="9"/>
      <c r="F36" s="9"/>
      <c r="G36" s="10"/>
    </row>
    <row r="37" ht="13.5" thickTop="1"/>
    <row r="38" ht="12.75">
      <c r="C38" s="19">
        <v>43578</v>
      </c>
    </row>
    <row r="39" ht="12.75">
      <c r="C39" t="s">
        <v>79</v>
      </c>
    </row>
    <row r="40" ht="12.75">
      <c r="C40" t="s">
        <v>49</v>
      </c>
    </row>
    <row r="41" ht="12.75">
      <c r="C41" t="s">
        <v>86</v>
      </c>
    </row>
  </sheetData>
  <sheetProtection/>
  <mergeCells count="2">
    <mergeCell ref="B4:G4"/>
    <mergeCell ref="B5:G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B2:G30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2.57421875" style="0" customWidth="1"/>
    <col min="2" max="2" width="6.00390625" style="0" customWidth="1"/>
    <col min="3" max="3" width="71.140625" style="0" customWidth="1"/>
    <col min="4" max="4" width="9.28125" style="0" customWidth="1"/>
    <col min="5" max="5" width="11.8515625" style="0" customWidth="1"/>
    <col min="6" max="6" width="13.421875" style="0" customWidth="1"/>
    <col min="7" max="7" width="17.140625" style="0" customWidth="1"/>
  </cols>
  <sheetData>
    <row r="2" spans="2:7" ht="12.75">
      <c r="B2" s="48" t="s">
        <v>75</v>
      </c>
      <c r="C2" s="48"/>
      <c r="D2" s="48"/>
      <c r="E2" s="48"/>
      <c r="F2" s="48"/>
      <c r="G2" s="48"/>
    </row>
    <row r="3" spans="2:7" ht="12.75">
      <c r="B3" s="48" t="s">
        <v>72</v>
      </c>
      <c r="C3" s="48"/>
      <c r="D3" s="48"/>
      <c r="E3" s="48"/>
      <c r="F3" s="48"/>
      <c r="G3" s="48"/>
    </row>
    <row r="4" ht="13.5" thickBot="1"/>
    <row r="5" spans="2:7" ht="16.5" thickBot="1" thickTop="1">
      <c r="B5" s="12" t="s">
        <v>0</v>
      </c>
      <c r="C5" s="13" t="s">
        <v>1</v>
      </c>
      <c r="D5" s="14" t="s">
        <v>6</v>
      </c>
      <c r="E5" s="14" t="s">
        <v>2</v>
      </c>
      <c r="F5" s="14" t="s">
        <v>3</v>
      </c>
      <c r="G5" s="17" t="s">
        <v>4</v>
      </c>
    </row>
    <row r="6" spans="2:7" ht="15.75" thickTop="1">
      <c r="B6" s="18">
        <v>1</v>
      </c>
      <c r="C6" s="32" t="s">
        <v>30</v>
      </c>
      <c r="D6" s="11" t="s">
        <v>21</v>
      </c>
      <c r="E6" s="11">
        <v>2.5</v>
      </c>
      <c r="F6" s="6"/>
      <c r="G6" s="15"/>
    </row>
    <row r="7" spans="2:7" ht="15">
      <c r="B7" s="24" t="s">
        <v>48</v>
      </c>
      <c r="C7" s="25" t="s">
        <v>69</v>
      </c>
      <c r="D7" s="26" t="s">
        <v>21</v>
      </c>
      <c r="E7" s="30">
        <v>2</v>
      </c>
      <c r="F7" s="28"/>
      <c r="G7" s="29"/>
    </row>
    <row r="8" spans="2:7" ht="15">
      <c r="B8" s="24" t="s">
        <v>24</v>
      </c>
      <c r="C8" s="31" t="s">
        <v>55</v>
      </c>
      <c r="D8" s="26" t="s">
        <v>39</v>
      </c>
      <c r="E8" s="30">
        <v>0.5</v>
      </c>
      <c r="F8" s="28"/>
      <c r="G8" s="29"/>
    </row>
    <row r="9" spans="2:7" ht="15">
      <c r="B9" s="16">
        <v>4</v>
      </c>
      <c r="C9" s="2" t="s">
        <v>29</v>
      </c>
      <c r="D9" s="3" t="s">
        <v>40</v>
      </c>
      <c r="E9" s="11">
        <v>0.35</v>
      </c>
      <c r="F9" s="6"/>
      <c r="G9" s="15"/>
    </row>
    <row r="10" spans="2:7" ht="15">
      <c r="B10" s="16">
        <v>5</v>
      </c>
      <c r="C10" s="2" t="s">
        <v>41</v>
      </c>
      <c r="D10" s="3" t="s">
        <v>40</v>
      </c>
      <c r="E10" s="11">
        <v>0.22</v>
      </c>
      <c r="F10" s="6"/>
      <c r="G10" s="15"/>
    </row>
    <row r="11" spans="2:7" ht="15">
      <c r="B11" s="16">
        <v>6</v>
      </c>
      <c r="C11" s="2" t="s">
        <v>33</v>
      </c>
      <c r="D11" s="3" t="s">
        <v>40</v>
      </c>
      <c r="E11" s="5">
        <v>0.22</v>
      </c>
      <c r="F11" s="6"/>
      <c r="G11" s="15"/>
    </row>
    <row r="12" spans="2:7" ht="15">
      <c r="B12" s="16">
        <v>7</v>
      </c>
      <c r="C12" s="2" t="s">
        <v>9</v>
      </c>
      <c r="D12" s="3" t="s">
        <v>40</v>
      </c>
      <c r="E12" s="5">
        <v>0.18</v>
      </c>
      <c r="F12" s="6"/>
      <c r="G12" s="15"/>
    </row>
    <row r="13" spans="2:7" ht="15">
      <c r="B13" s="16">
        <v>8</v>
      </c>
      <c r="C13" s="2" t="s">
        <v>28</v>
      </c>
      <c r="D13" s="3" t="s">
        <v>39</v>
      </c>
      <c r="E13" s="5">
        <v>0.5</v>
      </c>
      <c r="F13" s="6"/>
      <c r="G13" s="15"/>
    </row>
    <row r="14" spans="2:7" ht="15">
      <c r="B14" s="16">
        <v>9</v>
      </c>
      <c r="C14" s="2" t="s">
        <v>74</v>
      </c>
      <c r="D14" s="3" t="s">
        <v>21</v>
      </c>
      <c r="E14" s="5">
        <v>2</v>
      </c>
      <c r="F14" s="6"/>
      <c r="G14" s="15"/>
    </row>
    <row r="15" spans="2:7" ht="15">
      <c r="B15" s="16">
        <v>10</v>
      </c>
      <c r="C15" s="2" t="s">
        <v>73</v>
      </c>
      <c r="D15" s="3" t="s">
        <v>21</v>
      </c>
      <c r="E15" s="5">
        <v>2</v>
      </c>
      <c r="F15" s="6"/>
      <c r="G15" s="15"/>
    </row>
    <row r="16" spans="2:7" ht="15">
      <c r="B16" s="16">
        <v>11</v>
      </c>
      <c r="C16" s="2" t="s">
        <v>10</v>
      </c>
      <c r="D16" s="3" t="s">
        <v>21</v>
      </c>
      <c r="E16" s="5">
        <v>0.33</v>
      </c>
      <c r="F16" s="6"/>
      <c r="G16" s="15"/>
    </row>
    <row r="17" spans="2:7" ht="15">
      <c r="B17" s="40">
        <v>12</v>
      </c>
      <c r="C17" s="2" t="s">
        <v>11</v>
      </c>
      <c r="D17" s="3" t="s">
        <v>21</v>
      </c>
      <c r="E17" s="5">
        <v>1</v>
      </c>
      <c r="F17" s="6"/>
      <c r="G17" s="15"/>
    </row>
    <row r="18" spans="2:7" ht="15">
      <c r="B18" s="24" t="s">
        <v>81</v>
      </c>
      <c r="C18" s="25" t="s">
        <v>20</v>
      </c>
      <c r="D18" s="26" t="s">
        <v>39</v>
      </c>
      <c r="E18" s="27">
        <v>0.5</v>
      </c>
      <c r="F18" s="28"/>
      <c r="G18" s="29"/>
    </row>
    <row r="19" spans="2:7" ht="15">
      <c r="B19" s="40">
        <v>14</v>
      </c>
      <c r="C19" s="2" t="s">
        <v>12</v>
      </c>
      <c r="D19" s="3" t="s">
        <v>22</v>
      </c>
      <c r="E19" s="5">
        <v>0.13</v>
      </c>
      <c r="F19" s="6"/>
      <c r="G19" s="15"/>
    </row>
    <row r="20" spans="2:7" ht="15">
      <c r="B20" s="24" t="s">
        <v>53</v>
      </c>
      <c r="C20" s="25" t="s">
        <v>23</v>
      </c>
      <c r="D20" s="26" t="s">
        <v>39</v>
      </c>
      <c r="E20" s="27">
        <v>0.5</v>
      </c>
      <c r="F20" s="28"/>
      <c r="G20" s="29"/>
    </row>
    <row r="21" spans="2:7" ht="15.75">
      <c r="B21" s="1"/>
      <c r="C21" s="7" t="s">
        <v>5</v>
      </c>
      <c r="D21" s="7"/>
      <c r="E21" s="7"/>
      <c r="F21" s="42"/>
      <c r="G21" s="23">
        <f>SUM(G6:G20)</f>
        <v>0</v>
      </c>
    </row>
    <row r="22" spans="2:7" ht="15">
      <c r="B22" s="1"/>
      <c r="C22" s="2" t="s">
        <v>15</v>
      </c>
      <c r="D22" s="2"/>
      <c r="E22" s="22">
        <v>0</v>
      </c>
      <c r="F22" s="2"/>
      <c r="G22" s="47">
        <f>G21*E22</f>
        <v>0</v>
      </c>
    </row>
    <row r="23" spans="2:7" ht="15">
      <c r="B23" s="1"/>
      <c r="C23" s="2" t="s">
        <v>16</v>
      </c>
      <c r="D23" s="2"/>
      <c r="E23" s="22">
        <v>0</v>
      </c>
      <c r="F23" s="2"/>
      <c r="G23" s="47">
        <f>G21*E23</f>
        <v>0</v>
      </c>
    </row>
    <row r="24" spans="2:7" ht="15.75">
      <c r="B24" s="1"/>
      <c r="C24" s="7" t="s">
        <v>7</v>
      </c>
      <c r="D24" s="2"/>
      <c r="E24" s="2"/>
      <c r="F24" s="2"/>
      <c r="G24" s="23">
        <f>SUM(G21:G23)</f>
        <v>0</v>
      </c>
    </row>
    <row r="26" ht="12.75">
      <c r="B26" t="s">
        <v>8</v>
      </c>
    </row>
    <row r="27" ht="12.75">
      <c r="C27" s="20">
        <v>43578</v>
      </c>
    </row>
    <row r="28" ht="12.75">
      <c r="C28" s="19" t="s">
        <v>19</v>
      </c>
    </row>
    <row r="29" ht="12.75">
      <c r="C29" t="s">
        <v>45</v>
      </c>
    </row>
    <row r="30" ht="12.75">
      <c r="C30" t="s">
        <v>82</v>
      </c>
    </row>
  </sheetData>
  <sheetProtection/>
  <mergeCells count="2">
    <mergeCell ref="B2:G2"/>
    <mergeCell ref="B3:G3"/>
  </mergeCells>
  <printOptions/>
  <pageMargins left="1.17" right="0.75" top="1.09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GUILLERMO CHICA</dc:creator>
  <cp:keywords/>
  <dc:description/>
  <cp:lastModifiedBy>Edwin Alfonso Cardona Rodriguez</cp:lastModifiedBy>
  <cp:lastPrinted>2018-12-06T19:21:55Z</cp:lastPrinted>
  <dcterms:created xsi:type="dcterms:W3CDTF">2002-11-25T02:36:04Z</dcterms:created>
  <dcterms:modified xsi:type="dcterms:W3CDTF">2019-04-24T14:56:07Z</dcterms:modified>
  <cp:category/>
  <cp:version/>
  <cp:contentType/>
  <cp:contentStatus/>
</cp:coreProperties>
</file>