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epsrv7\XM_Comercial\09.Compra Energia\01. MERCADO REGULADO\08. INVITACIONES 2016\CE 002-2016\"/>
    </mc:Choice>
  </mc:AlternateContent>
  <bookViews>
    <workbookView xWindow="120" yWindow="30" windowWidth="21315" windowHeight="10050"/>
  </bookViews>
  <sheets>
    <sheet name="Cantidades Requeridas" sheetId="1" r:id="rId1"/>
  </sheets>
  <calcPr calcId="152511"/>
</workbook>
</file>

<file path=xl/calcChain.xml><?xml version="1.0" encoding="utf-8"?>
<calcChain xmlns="http://schemas.openxmlformats.org/spreadsheetml/2006/main">
  <c r="Q142" i="1" l="1"/>
  <c r="W141" i="1"/>
  <c r="C141" i="1"/>
  <c r="G140" i="1"/>
  <c r="M139" i="1"/>
  <c r="T138" i="1"/>
  <c r="X137" i="1"/>
  <c r="C137" i="1"/>
  <c r="J136" i="1"/>
  <c r="T134" i="1"/>
  <c r="J132" i="1"/>
  <c r="U130" i="1"/>
  <c r="G129" i="1"/>
  <c r="K128" i="1"/>
  <c r="Q127" i="1"/>
  <c r="X126" i="1"/>
  <c r="G125" i="1"/>
  <c r="R123" i="1"/>
  <c r="X122" i="1"/>
  <c r="D122" i="1"/>
  <c r="H121" i="1"/>
  <c r="U119" i="1"/>
  <c r="Z113" i="1"/>
  <c r="Z109" i="1"/>
  <c r="Z108" i="1"/>
  <c r="N135" i="1"/>
  <c r="Z105" i="1"/>
  <c r="Q131" i="1"/>
  <c r="Z102" i="1"/>
  <c r="Z101" i="1"/>
  <c r="Z100" i="1"/>
  <c r="Z99" i="1"/>
  <c r="Z98" i="1"/>
  <c r="Z97" i="1"/>
  <c r="Z96" i="1"/>
  <c r="Z95" i="1"/>
  <c r="Z94" i="1"/>
  <c r="Z93" i="1"/>
  <c r="Z92" i="1"/>
  <c r="Z91" i="1"/>
  <c r="Z86" i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Y142" i="1"/>
  <c r="X142" i="1"/>
  <c r="W142" i="1"/>
  <c r="V142" i="1"/>
  <c r="U142" i="1"/>
  <c r="T142" i="1"/>
  <c r="S142" i="1"/>
  <c r="R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Y141" i="1"/>
  <c r="X141" i="1"/>
  <c r="V141" i="1"/>
  <c r="U141" i="1"/>
  <c r="T141" i="1"/>
  <c r="S141" i="1"/>
  <c r="Q141" i="1"/>
  <c r="P141" i="1"/>
  <c r="O141" i="1"/>
  <c r="N141" i="1"/>
  <c r="M141" i="1"/>
  <c r="L141" i="1"/>
  <c r="K141" i="1"/>
  <c r="I141" i="1"/>
  <c r="H141" i="1"/>
  <c r="G141" i="1"/>
  <c r="F141" i="1"/>
  <c r="E141" i="1"/>
  <c r="D141" i="1"/>
  <c r="Y140" i="1"/>
  <c r="X140" i="1"/>
  <c r="W140" i="1"/>
  <c r="V140" i="1"/>
  <c r="U140" i="1"/>
  <c r="T140" i="1"/>
  <c r="R140" i="1"/>
  <c r="Q140" i="1"/>
  <c r="P140" i="1"/>
  <c r="O140" i="1"/>
  <c r="N140" i="1"/>
  <c r="M140" i="1"/>
  <c r="L140" i="1"/>
  <c r="J140" i="1"/>
  <c r="I140" i="1"/>
  <c r="H140" i="1"/>
  <c r="F140" i="1"/>
  <c r="E140" i="1"/>
  <c r="D140" i="1"/>
  <c r="Z28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L139" i="1"/>
  <c r="K139" i="1"/>
  <c r="J139" i="1"/>
  <c r="I139" i="1"/>
  <c r="H139" i="1"/>
  <c r="G139" i="1"/>
  <c r="F139" i="1"/>
  <c r="E139" i="1"/>
  <c r="D139" i="1"/>
  <c r="C139" i="1"/>
  <c r="B139" i="1"/>
  <c r="Y138" i="1"/>
  <c r="X138" i="1"/>
  <c r="W138" i="1"/>
  <c r="V138" i="1"/>
  <c r="U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Y137" i="1"/>
  <c r="W137" i="1"/>
  <c r="V137" i="1"/>
  <c r="T137" i="1"/>
  <c r="S137" i="1"/>
  <c r="R137" i="1"/>
  <c r="Q137" i="1"/>
  <c r="P137" i="1"/>
  <c r="O137" i="1"/>
  <c r="N137" i="1"/>
  <c r="L137" i="1"/>
  <c r="K137" i="1"/>
  <c r="J137" i="1"/>
  <c r="I137" i="1"/>
  <c r="H137" i="1"/>
  <c r="G137" i="1"/>
  <c r="F137" i="1"/>
  <c r="D137" i="1"/>
  <c r="B137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I136" i="1"/>
  <c r="H136" i="1"/>
  <c r="G136" i="1"/>
  <c r="F136" i="1"/>
  <c r="E136" i="1"/>
  <c r="D136" i="1"/>
  <c r="C136" i="1"/>
  <c r="Z24" i="1"/>
  <c r="Y135" i="1"/>
  <c r="X135" i="1"/>
  <c r="W135" i="1"/>
  <c r="V135" i="1"/>
  <c r="U135" i="1"/>
  <c r="T135" i="1"/>
  <c r="S135" i="1"/>
  <c r="R135" i="1"/>
  <c r="Q135" i="1"/>
  <c r="P135" i="1"/>
  <c r="O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Y134" i="1"/>
  <c r="X134" i="1"/>
  <c r="V134" i="1"/>
  <c r="U134" i="1"/>
  <c r="S134" i="1"/>
  <c r="R134" i="1"/>
  <c r="Q134" i="1"/>
  <c r="P134" i="1"/>
  <c r="N134" i="1"/>
  <c r="M134" i="1"/>
  <c r="L134" i="1"/>
  <c r="K134" i="1"/>
  <c r="J134" i="1"/>
  <c r="I134" i="1"/>
  <c r="H134" i="1"/>
  <c r="F134" i="1"/>
  <c r="E134" i="1"/>
  <c r="D134" i="1"/>
  <c r="C134" i="1"/>
  <c r="B134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I132" i="1"/>
  <c r="H132" i="1"/>
  <c r="G132" i="1"/>
  <c r="F132" i="1"/>
  <c r="E132" i="1"/>
  <c r="D132" i="1"/>
  <c r="C132" i="1"/>
  <c r="Z20" i="1"/>
  <c r="Y131" i="1"/>
  <c r="X131" i="1"/>
  <c r="W131" i="1"/>
  <c r="V131" i="1"/>
  <c r="U131" i="1"/>
  <c r="T131" i="1"/>
  <c r="S131" i="1"/>
  <c r="R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Y130" i="1"/>
  <c r="X130" i="1"/>
  <c r="W130" i="1"/>
  <c r="V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F129" i="1"/>
  <c r="E129" i="1"/>
  <c r="D129" i="1"/>
  <c r="C129" i="1"/>
  <c r="B129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J128" i="1"/>
  <c r="I128" i="1"/>
  <c r="H128" i="1"/>
  <c r="G128" i="1"/>
  <c r="F128" i="1"/>
  <c r="E128" i="1"/>
  <c r="D128" i="1"/>
  <c r="C128" i="1"/>
  <c r="B128" i="1"/>
  <c r="Y127" i="1"/>
  <c r="X127" i="1"/>
  <c r="W127" i="1"/>
  <c r="V127" i="1"/>
  <c r="U127" i="1"/>
  <c r="T127" i="1"/>
  <c r="S127" i="1"/>
  <c r="R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Y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F125" i="1"/>
  <c r="E125" i="1"/>
  <c r="D125" i="1"/>
  <c r="C125" i="1"/>
  <c r="B125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Y123" i="1"/>
  <c r="X123" i="1"/>
  <c r="W123" i="1"/>
  <c r="V123" i="1"/>
  <c r="U123" i="1"/>
  <c r="T123" i="1"/>
  <c r="S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Y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C122" i="1"/>
  <c r="B122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G121" i="1"/>
  <c r="F121" i="1"/>
  <c r="E121" i="1"/>
  <c r="D121" i="1"/>
  <c r="C121" i="1"/>
  <c r="B121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Y119" i="1"/>
  <c r="X119" i="1"/>
  <c r="W119" i="1"/>
  <c r="V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Z124" i="1" l="1"/>
  <c r="Z120" i="1"/>
  <c r="Z128" i="1"/>
  <c r="Z131" i="1"/>
  <c r="Z139" i="1"/>
  <c r="Z123" i="1"/>
  <c r="Z22" i="1"/>
  <c r="G134" i="1"/>
  <c r="O134" i="1"/>
  <c r="W134" i="1"/>
  <c r="C140" i="1"/>
  <c r="K140" i="1"/>
  <c r="S140" i="1"/>
  <c r="B132" i="1"/>
  <c r="Z132" i="1" s="1"/>
  <c r="B136" i="1"/>
  <c r="Z136" i="1" s="1"/>
  <c r="Z14" i="1"/>
  <c r="Z138" i="1"/>
  <c r="Z26" i="1"/>
  <c r="Z30" i="1"/>
  <c r="Z8" i="1"/>
  <c r="Z121" i="1"/>
  <c r="Z9" i="1"/>
  <c r="Z125" i="1"/>
  <c r="Z13" i="1"/>
  <c r="Z129" i="1"/>
  <c r="Z17" i="1"/>
  <c r="Z133" i="1"/>
  <c r="Z21" i="1"/>
  <c r="Z25" i="1"/>
  <c r="B141" i="1"/>
  <c r="J141" i="1"/>
  <c r="R141" i="1"/>
  <c r="Z29" i="1"/>
  <c r="Z110" i="1"/>
  <c r="B140" i="1"/>
  <c r="Z18" i="1"/>
  <c r="Z111" i="1"/>
  <c r="Z112" i="1"/>
  <c r="E137" i="1"/>
  <c r="M137" i="1"/>
  <c r="U137" i="1"/>
  <c r="Z103" i="1"/>
  <c r="Z104" i="1"/>
  <c r="Z114" i="1"/>
  <c r="Z10" i="1"/>
  <c r="Z130" i="1"/>
  <c r="Z142" i="1"/>
  <c r="Z7" i="1"/>
  <c r="Z11" i="1"/>
  <c r="Z127" i="1"/>
  <c r="Z15" i="1"/>
  <c r="Z19" i="1"/>
  <c r="Z135" i="1"/>
  <c r="Z23" i="1"/>
  <c r="Z27" i="1"/>
  <c r="Z122" i="1"/>
  <c r="Z119" i="1"/>
  <c r="Z106" i="1"/>
  <c r="Z126" i="1"/>
  <c r="Z12" i="1"/>
  <c r="Z16" i="1"/>
  <c r="Z107" i="1"/>
  <c r="Z134" i="1" l="1"/>
  <c r="Z137" i="1"/>
  <c r="Z141" i="1"/>
  <c r="Z140" i="1"/>
</calcChain>
</file>

<file path=xl/sharedStrings.xml><?xml version="1.0" encoding="utf-8"?>
<sst xmlns="http://schemas.openxmlformats.org/spreadsheetml/2006/main" count="142" uniqueCount="34">
  <si>
    <t>EMPRESA DE ENERGÍA DE PEREIRA S.A. E.S.P.</t>
  </si>
  <si>
    <t>ANEXO 1. CANTIDADES DE ENERGÍA ESTIMADAS 2017-2018</t>
  </si>
  <si>
    <t>DEMANDA DIARIA ESTIMADA DÍA HABIL [MWh]</t>
  </si>
  <si>
    <t>MES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</si>
  <si>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</si>
  <si>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</si>
  <si>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</si>
  <si>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</si>
  <si>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</si>
  <si>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</si>
  <si>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</si>
  <si>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</si>
  <si>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</si>
  <si>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</si>
  <si>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</si>
  <si>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</si>
  <si>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</si>
  <si>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</si>
  <si>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</si>
  <si>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</si>
  <si>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</si>
  <si>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</si>
  <si>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</si>
  <si>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</si>
  <si>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</si>
  <si>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</si>
  <si>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</si>
  <si>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</si>
  <si>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TOTAL</t>
  </si>
  <si>
    <t>Días</t>
  </si>
  <si>
    <t>DEMANDA DIARIA ESTIMADA DÍA SABADO [MWh]</t>
  </si>
  <si>
    <t>DEMANDA DIARIA ESTIMADA DÍA DOMINGO Y FESTIVO DIFERENTE A LUNES [MWh]</t>
  </si>
  <si>
    <t>DEMANDA DIARIA ESTIMADA DÍA LUNES FESTIVO [MWh]</t>
  </si>
  <si>
    <t>DEMANDA DIARIA ESTIMADA TOTAL [MWh]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</si>
</sst>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_-;\-* #,##0.00_-;_-* &quot;-&quot;??_-;_-@_-"/>
    <numFmt numFmtId="165" formatCode="_ * #,##0.00_ ;_ * \-#,##0.00_ ;_ * &quot;-&quot;?_ ;_ @_ "/>
    <numFmt numFmtId="166" formatCode="_ * #,##0_ ;_ * \-#,##0_ ;_ * &quot;-&quot;??_ ;_ @_ "/>
    <numFmt numFmtId="167" formatCode="_ * #,##0_ ;_ * \-#,##0_ ;_ * &quot;-&quot;?_ ;_ @_ "/>
    <numFmt numFmtId="168" formatCode="_ * #,##0.0000_ ;_ * \-#,##0.0000_ ;_ * &quot;-&quot;?_ ;_ @_ "/>
    <numFmt numFmtId="169" formatCode="_-* #,##0_-;\-* #,##0_-;_-* &quot;-&quot;??_-;_-@_-"/>
    <numFmt numFmtId="170" formatCode="_-* #,##0.0_-;\-* #,##0.0_-;_-* &quot;-&quot;??_-;_-@_-"/>
    <numFmt numFmtId="171" formatCode="_ [$€-2]\ * #,##0.00_ ;_ [$€-2]\ * \-#,##0.00_ ;_ [$€-2]\ * &quot;-&quot;??_ "/>
    <numFmt numFmtId="172" formatCode="_-* #,##0.00\ _€_-;\-* #,##0.00\ _€_-;_-* &quot;-&quot;??\ _€_-;_-@_-"/>
    <numFmt numFmtId="173" formatCode="_ * #,##0.00_ ;_ * \-#,##0.00_ ;_ * &quot;-&quot;??_ ;_ @_ "/>
  </numFmts>
  <fonts count="14" x14ac:knownFonts="1">
    <font>
      <sz val="10"/>
      <name val="Arial"/>
    </font>
    <font>
      <b/>
      <sz val="1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66E23"/>
        <bgColor indexed="64"/>
      </patternFill>
    </fill>
    <fill>
      <patternFill patternType="solid">
        <fgColor rgb="FF73A037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164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2" fillId="0" borderId="0"/>
    <xf numFmtId="0" fontId="12" fillId="0" borderId="0"/>
    <xf numFmtId="0" fontId="13" fillId="0" borderId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</cellStyleXfs>
  <cellXfs count="44">
    <xf numFmtId="0" fontId="0" fillId="0" borderId="0" xfId="0"/>
    <xf numFmtId="0" fontId="1" fillId="0" borderId="1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165" fontId="0" fillId="0" borderId="0" xfId="0" applyNumberFormat="1" applyFill="1"/>
    <xf numFmtId="0" fontId="0" fillId="0" borderId="0" xfId="0" applyFill="1"/>
    <xf numFmtId="0" fontId="3" fillId="0" borderId="2" xfId="0" applyFont="1" applyFill="1" applyBorder="1"/>
    <xf numFmtId="0" fontId="4" fillId="2" borderId="3" xfId="0" applyFont="1" applyFill="1" applyBorder="1"/>
    <xf numFmtId="0" fontId="5" fillId="0" borderId="0" xfId="0" applyFont="1" applyFill="1"/>
    <xf numFmtId="0" fontId="6" fillId="0" borderId="0" xfId="0" applyFont="1" applyFill="1"/>
    <xf numFmtId="166" fontId="0" fillId="0" borderId="0" xfId="0" applyNumberFormat="1" applyFill="1"/>
    <xf numFmtId="0" fontId="7" fillId="3" borderId="4" xfId="0" applyFont="1" applyFill="1" applyBorder="1"/>
    <xf numFmtId="0" fontId="8" fillId="3" borderId="5" xfId="0" applyFont="1" applyFill="1" applyBorder="1" applyAlignment="1">
      <alignment horizontal="center"/>
    </xf>
    <xf numFmtId="17" fontId="9" fillId="0" borderId="6" xfId="0" applyNumberFormat="1" applyFont="1" applyFill="1" applyBorder="1" applyAlignment="1">
      <alignment horizontal="left"/>
    </xf>
    <xf numFmtId="165" fontId="10" fillId="0" borderId="7" xfId="0" quotePrefix="1" applyNumberFormat="1" applyFont="1" applyFill="1" applyBorder="1" applyAlignment="1">
      <alignment horizontal="left"/>
    </xf>
    <xf numFmtId="167" fontId="11" fillId="0" borderId="8" xfId="0" applyNumberFormat="1" applyFont="1" applyFill="1" applyBorder="1" applyAlignment="1">
      <alignment horizontal="left"/>
    </xf>
    <xf numFmtId="0" fontId="9" fillId="0" borderId="7" xfId="0" applyFont="1" applyFill="1" applyBorder="1"/>
    <xf numFmtId="17" fontId="9" fillId="0" borderId="9" xfId="0" applyNumberFormat="1" applyFont="1" applyFill="1" applyBorder="1" applyAlignment="1">
      <alignment horizontal="left"/>
    </xf>
    <xf numFmtId="165" fontId="10" fillId="0" borderId="10" xfId="0" quotePrefix="1" applyNumberFormat="1" applyFont="1" applyFill="1" applyBorder="1" applyAlignment="1">
      <alignment horizontal="left"/>
    </xf>
    <xf numFmtId="167" fontId="11" fillId="0" borderId="11" xfId="0" applyNumberFormat="1" applyFont="1" applyFill="1" applyBorder="1" applyAlignment="1">
      <alignment horizontal="left"/>
    </xf>
    <xf numFmtId="0" fontId="9" fillId="0" borderId="10" xfId="0" applyFont="1" applyFill="1" applyBorder="1"/>
    <xf numFmtId="17" fontId="9" fillId="0" borderId="12" xfId="0" applyNumberFormat="1" applyFont="1" applyFill="1" applyBorder="1" applyAlignment="1">
      <alignment horizontal="left"/>
    </xf>
    <xf numFmtId="165" fontId="10" fillId="0" borderId="13" xfId="0" quotePrefix="1" applyNumberFormat="1" applyFont="1" applyFill="1" applyBorder="1" applyAlignment="1">
      <alignment horizontal="left"/>
    </xf>
    <xf numFmtId="167" fontId="11" fillId="0" borderId="14" xfId="0" applyNumberFormat="1" applyFont="1" applyFill="1" applyBorder="1" applyAlignment="1">
      <alignment horizontal="left"/>
    </xf>
    <xf numFmtId="0" fontId="9" fillId="0" borderId="13" xfId="0" applyFont="1" applyFill="1" applyBorder="1"/>
    <xf numFmtId="17" fontId="9" fillId="0" borderId="15" xfId="0" applyNumberFormat="1" applyFont="1" applyFill="1" applyBorder="1" applyAlignment="1">
      <alignment horizontal="left"/>
    </xf>
    <xf numFmtId="165" fontId="10" fillId="0" borderId="16" xfId="0" quotePrefix="1" applyNumberFormat="1" applyFont="1" applyFill="1" applyBorder="1" applyAlignment="1">
      <alignment horizontal="left"/>
    </xf>
    <xf numFmtId="167" fontId="11" fillId="0" borderId="17" xfId="0" applyNumberFormat="1" applyFont="1" applyFill="1" applyBorder="1" applyAlignment="1">
      <alignment horizontal="left"/>
    </xf>
    <xf numFmtId="0" fontId="9" fillId="0" borderId="16" xfId="0" applyFont="1" applyFill="1" applyBorder="1"/>
    <xf numFmtId="17" fontId="9" fillId="0" borderId="0" xfId="0" applyNumberFormat="1" applyFont="1" applyFill="1" applyBorder="1" applyAlignment="1">
      <alignment horizontal="left"/>
    </xf>
    <xf numFmtId="165" fontId="10" fillId="0" borderId="0" xfId="0" quotePrefix="1" applyNumberFormat="1" applyFont="1" applyFill="1" applyBorder="1" applyAlignment="1">
      <alignment horizontal="left"/>
    </xf>
    <xf numFmtId="167" fontId="11" fillId="0" borderId="0" xfId="0" applyNumberFormat="1" applyFont="1" applyFill="1" applyBorder="1" applyAlignment="1">
      <alignment horizontal="left"/>
    </xf>
    <xf numFmtId="0" fontId="9" fillId="0" borderId="0" xfId="0" applyFont="1" applyFill="1"/>
    <xf numFmtId="0" fontId="9" fillId="0" borderId="0" xfId="0" applyFont="1" applyFill="1" applyBorder="1"/>
    <xf numFmtId="0" fontId="6" fillId="0" borderId="0" xfId="0" applyFont="1" applyFill="1" applyBorder="1"/>
    <xf numFmtId="165" fontId="0" fillId="0" borderId="0" xfId="0" applyNumberFormat="1" applyFill="1" applyBorder="1"/>
    <xf numFmtId="0" fontId="0" fillId="0" borderId="0" xfId="0" applyFill="1" applyBorder="1"/>
    <xf numFmtId="17" fontId="9" fillId="0" borderId="11" xfId="0" applyNumberFormat="1" applyFont="1" applyFill="1" applyBorder="1" applyAlignment="1">
      <alignment horizontal="left"/>
    </xf>
    <xf numFmtId="0" fontId="0" fillId="0" borderId="11" xfId="0" applyFill="1" applyBorder="1"/>
    <xf numFmtId="17" fontId="9" fillId="0" borderId="18" xfId="0" applyNumberFormat="1" applyFont="1" applyFill="1" applyBorder="1" applyAlignment="1">
      <alignment horizontal="left"/>
    </xf>
    <xf numFmtId="168" fontId="2" fillId="0" borderId="0" xfId="0" applyNumberFormat="1" applyFont="1" applyFill="1"/>
    <xf numFmtId="0" fontId="12" fillId="0" borderId="0" xfId="0" applyFont="1" applyFill="1"/>
    <xf numFmtId="169" fontId="0" fillId="0" borderId="0" xfId="1" applyNumberFormat="1" applyFont="1" applyFill="1"/>
    <xf numFmtId="170" fontId="0" fillId="0" borderId="0" xfId="1" applyNumberFormat="1" applyFont="1" applyFill="1"/>
  </cellXfs>
  <cellStyles count="17">
    <cellStyle name="Euro" xfId="2"/>
    <cellStyle name="Euro 2" xfId="3"/>
    <cellStyle name="Euro 3" xfId="4"/>
    <cellStyle name="Euro_Básica" xfId="5"/>
    <cellStyle name="Millares" xfId="1" builtinId="3"/>
    <cellStyle name="Millares 2" xfId="6"/>
    <cellStyle name="Millares 3" xfId="7"/>
    <cellStyle name="Millares 4" xfId="8"/>
    <cellStyle name="Millares 5" xfId="9"/>
    <cellStyle name="Millares 6" xfId="10"/>
    <cellStyle name="Normal" xfId="0" builtinId="0"/>
    <cellStyle name="Normal 2" xfId="11"/>
    <cellStyle name="Normal 3" xfId="12"/>
    <cellStyle name="Normal 4" xfId="13"/>
    <cellStyle name="Porcentaje 2" xfId="14"/>
    <cellStyle name="Porcentual 2" xfId="15"/>
    <cellStyle name="s]_x000d__x000a_load=_x000d__x000a_run=C:\WINDOWS\vigila95.exe_x000d__x000a_NullPort=None_x000d__x000a_spooler=yes_x000d__x000a_Dosprint=no_x000d__x000a_device=HP LaserJet planeacion,HPPCL,LP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</sheetPr>
  <dimension ref="A1:AD142"/>
  <sheetViews>
    <sheetView showGridLines="0" tabSelected="1" zoomScale="75" workbookViewId="0">
      <pane xSplit="1" topLeftCell="Q1" activePane="topRight" state="frozen"/>
      <selection activeCell="A181" sqref="A181"/>
      <selection pane="topRight" activeCell="AB14" sqref="AB14"/>
    </sheetView>
  </sheetViews>
  <sheetFormatPr baseColWidth="10" defaultColWidth="14.42578125" defaultRowHeight="15" x14ac:dyDescent="0.2"/>
  <cols>
    <col min="1" max="1" width="93.140625" style="5" bestFit="1" customWidth="1"/>
    <col min="2" max="25" width="10.7109375" style="3" customWidth="1"/>
    <col min="26" max="26" width="10.7109375" style="4" customWidth="1"/>
    <col min="27" max="27" width="6.7109375" style="5" customWidth="1"/>
    <col min="28" max="16384" width="14.42578125" style="5"/>
  </cols>
  <sheetData>
    <row r="1" spans="1:27" ht="23.25" x14ac:dyDescent="0.35">
      <c r="A1" s="1" t="s">
        <v>0</v>
      </c>
      <c r="B1" s="2"/>
      <c r="C1" s="2"/>
      <c r="D1" s="2"/>
      <c r="E1" s="2"/>
    </row>
    <row r="2" spans="1:27" ht="21" thickBot="1" x14ac:dyDescent="0.35">
      <c r="A2" s="6" t="s">
        <v>1</v>
      </c>
      <c r="B2" s="2"/>
      <c r="C2" s="2"/>
      <c r="D2" s="2"/>
      <c r="E2" s="2"/>
    </row>
    <row r="3" spans="1:27" ht="15.75" thickBot="1" x14ac:dyDescent="0.25"/>
    <row r="4" spans="1:27" ht="16.5" thickBot="1" x14ac:dyDescent="0.3">
      <c r="A4" s="7" t="s">
        <v>2</v>
      </c>
      <c r="E4" s="8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7" ht="15.75" thickBot="1" x14ac:dyDescent="0.25"/>
    <row r="6" spans="1:27" ht="15.95" customHeight="1" thickBot="1" x14ac:dyDescent="0.25">
      <c r="A6" s="11" t="s">
        <v>3</v>
      </c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  <c r="H6" s="12" t="s">
        <v>10</v>
      </c>
      <c r="I6" s="12" t="s">
        <v>11</v>
      </c>
      <c r="J6" s="12" t="s">
        <v>12</v>
      </c>
      <c r="K6" s="12" t="s">
        <v>13</v>
      </c>
      <c r="L6" s="12" t="s">
        <v>14</v>
      </c>
      <c r="M6" s="12" t="s">
        <v>15</v>
      </c>
      <c r="N6" s="12" t="s">
        <v>16</v>
      </c>
      <c r="O6" s="12" t="s">
        <v>17</v>
      </c>
      <c r="P6" s="12" t="s">
        <v>18</v>
      </c>
      <c r="Q6" s="12" t="s">
        <v>19</v>
      </c>
      <c r="R6" s="12" t="s">
        <v>20</v>
      </c>
      <c r="S6" s="12" t="s">
        <v>21</v>
      </c>
      <c r="T6" s="12" t="s">
        <v>22</v>
      </c>
      <c r="U6" s="12" t="s">
        <v>23</v>
      </c>
      <c r="V6" s="12" t="s">
        <v>24</v>
      </c>
      <c r="W6" s="12" t="s">
        <v>25</v>
      </c>
      <c r="X6" s="12" t="s">
        <v>26</v>
      </c>
      <c r="Y6" s="12" t="s">
        <v>27</v>
      </c>
      <c r="Z6" s="12" t="s">
        <v>28</v>
      </c>
      <c r="AA6" s="12" t="s">
        <v>29</v>
      </c>
    </row>
    <row r="7" spans="1:27" ht="15.95" customHeight="1" x14ac:dyDescent="0.25">
      <c r="A7" s="13">
        <v>42736</v>
      </c>
      <c r="B7" s="14">
        <v>8.6411837282142905</v>
      </c>
      <c r="C7" s="14">
        <v>7.2288312959584751</v>
      </c>
      <c r="D7" s="14">
        <v>6.5061133097919353</v>
      </c>
      <c r="E7" s="14">
        <v>6.2202304991171893</v>
      </c>
      <c r="F7" s="14">
        <v>6.1307994742880041</v>
      </c>
      <c r="G7" s="14">
        <v>7.69053749899048</v>
      </c>
      <c r="H7" s="14">
        <v>9.4816217911142644</v>
      </c>
      <c r="I7" s="14">
        <v>12.522614659633049</v>
      </c>
      <c r="J7" s="14">
        <v>16.296354302175928</v>
      </c>
      <c r="K7" s="14">
        <v>19.825483527534736</v>
      </c>
      <c r="L7" s="14">
        <v>21.370304196865035</v>
      </c>
      <c r="M7" s="14">
        <v>23.080290375010179</v>
      </c>
      <c r="N7" s="14">
        <v>22.404823024797906</v>
      </c>
      <c r="O7" s="14">
        <v>22.713221355937897</v>
      </c>
      <c r="P7" s="14">
        <v>23.771361223623273</v>
      </c>
      <c r="Q7" s="14">
        <v>23.780158797994567</v>
      </c>
      <c r="R7" s="14">
        <v>23.210618604003642</v>
      </c>
      <c r="S7" s="14">
        <v>21.354323352647434</v>
      </c>
      <c r="T7" s="14">
        <v>19.37308512741798</v>
      </c>
      <c r="U7" s="14">
        <v>19.405862336586075</v>
      </c>
      <c r="V7" s="14">
        <v>18.494504158833081</v>
      </c>
      <c r="W7" s="14">
        <v>17.6973557602049</v>
      </c>
      <c r="X7" s="14">
        <v>14.226369005744026</v>
      </c>
      <c r="Y7" s="14">
        <v>11.251365759286038</v>
      </c>
      <c r="Z7" s="15">
        <f>SUM(B7:Y7)</f>
        <v>382.67741316577042</v>
      </c>
      <c r="AA7" s="16">
        <v>21</v>
      </c>
    </row>
    <row r="8" spans="1:27" ht="15.95" customHeight="1" x14ac:dyDescent="0.25">
      <c r="A8" s="17">
        <v>42767</v>
      </c>
      <c r="B8" s="18">
        <v>7.3128055974560979</v>
      </c>
      <c r="C8" s="18">
        <v>6.2568954947527047</v>
      </c>
      <c r="D8" s="18">
        <v>5.520581984983</v>
      </c>
      <c r="E8" s="18">
        <v>6.3586802257239121</v>
      </c>
      <c r="F8" s="18">
        <v>6.2488416479470672</v>
      </c>
      <c r="G8" s="18">
        <v>7.3573160871089271</v>
      </c>
      <c r="H8" s="18">
        <v>9.9414940987761824</v>
      </c>
      <c r="I8" s="18">
        <v>12.839665829389872</v>
      </c>
      <c r="J8" s="18">
        <v>16.456417451474138</v>
      </c>
      <c r="K8" s="18">
        <v>18.522683001134837</v>
      </c>
      <c r="L8" s="18">
        <v>20.859880577160332</v>
      </c>
      <c r="M8" s="18">
        <v>22.557707500914951</v>
      </c>
      <c r="N8" s="18">
        <v>21.918056564795364</v>
      </c>
      <c r="O8" s="18">
        <v>22.224042186166621</v>
      </c>
      <c r="P8" s="18">
        <v>23.380716176653522</v>
      </c>
      <c r="Q8" s="18">
        <v>23.016545949762843</v>
      </c>
      <c r="R8" s="18">
        <v>22.667078941155935</v>
      </c>
      <c r="S8" s="18">
        <v>21.087249444506469</v>
      </c>
      <c r="T8" s="18">
        <v>18.221348685607204</v>
      </c>
      <c r="U8" s="18">
        <v>18.609856362990499</v>
      </c>
      <c r="V8" s="18">
        <v>17.724445098087514</v>
      </c>
      <c r="W8" s="18">
        <v>16.146789981020319</v>
      </c>
      <c r="X8" s="18">
        <v>13.574193227410298</v>
      </c>
      <c r="Y8" s="18">
        <v>11.046673475351483</v>
      </c>
      <c r="Z8" s="19">
        <f t="shared" ref="Z8:Z30" si="0">SUM(B8:Y8)</f>
        <v>369.84996559033021</v>
      </c>
      <c r="AA8" s="20">
        <v>20</v>
      </c>
    </row>
    <row r="9" spans="1:27" ht="15.95" customHeight="1" x14ac:dyDescent="0.25">
      <c r="A9" s="17">
        <v>42795</v>
      </c>
      <c r="B9" s="18">
        <v>8.8014494272645933</v>
      </c>
      <c r="C9" s="18">
        <v>7.7292812725445899</v>
      </c>
      <c r="D9" s="18">
        <v>7.093358934089764</v>
      </c>
      <c r="E9" s="18">
        <v>6.5595858840483423</v>
      </c>
      <c r="F9" s="18">
        <v>6.5205821455628801</v>
      </c>
      <c r="G9" s="18">
        <v>7.5823901265893028</v>
      </c>
      <c r="H9" s="18">
        <v>10.370234706254458</v>
      </c>
      <c r="I9" s="18">
        <v>13.610487730068037</v>
      </c>
      <c r="J9" s="18">
        <v>17.252040894949864</v>
      </c>
      <c r="K9" s="18">
        <v>19.47120650429833</v>
      </c>
      <c r="L9" s="18">
        <v>21.861084010933652</v>
      </c>
      <c r="M9" s="18">
        <v>23.530071966090887</v>
      </c>
      <c r="N9" s="18">
        <v>22.613235207070893</v>
      </c>
      <c r="O9" s="18">
        <v>22.718568265867553</v>
      </c>
      <c r="P9" s="18">
        <v>24.080356749440377</v>
      </c>
      <c r="Q9" s="18">
        <v>24.406855021138909</v>
      </c>
      <c r="R9" s="18">
        <v>24.164580811180805</v>
      </c>
      <c r="S9" s="18">
        <v>22.259791779010456</v>
      </c>
      <c r="T9" s="18">
        <v>18.854571902662848</v>
      </c>
      <c r="U9" s="18">
        <v>19.552142539010227</v>
      </c>
      <c r="V9" s="18">
        <v>18.746646085690124</v>
      </c>
      <c r="W9" s="18">
        <v>17.459443984522345</v>
      </c>
      <c r="X9" s="18">
        <v>14.779148791845792</v>
      </c>
      <c r="Y9" s="18">
        <v>11.737495636633717</v>
      </c>
      <c r="Z9" s="19">
        <f t="shared" si="0"/>
        <v>391.75461037676871</v>
      </c>
      <c r="AA9" s="20">
        <v>22</v>
      </c>
    </row>
    <row r="10" spans="1:27" ht="15.95" customHeight="1" x14ac:dyDescent="0.25">
      <c r="A10" s="17">
        <v>42826</v>
      </c>
      <c r="B10" s="18">
        <v>5.5630519170312169</v>
      </c>
      <c r="C10" s="18">
        <v>4.81417921395904</v>
      </c>
      <c r="D10" s="18">
        <v>4.1587664820535544</v>
      </c>
      <c r="E10" s="18">
        <v>3.7507084689062253</v>
      </c>
      <c r="F10" s="18">
        <v>3.4855844113525265</v>
      </c>
      <c r="G10" s="18">
        <v>3.2544042658864711</v>
      </c>
      <c r="H10" s="18">
        <v>5.3040204399455888</v>
      </c>
      <c r="I10" s="18">
        <v>8.2217453482838962</v>
      </c>
      <c r="J10" s="18">
        <v>11.216392711161951</v>
      </c>
      <c r="K10" s="18">
        <v>13.203948133890343</v>
      </c>
      <c r="L10" s="18">
        <v>15.532986604300966</v>
      </c>
      <c r="M10" s="18">
        <v>17.141568594754887</v>
      </c>
      <c r="N10" s="18">
        <v>16.78275719230512</v>
      </c>
      <c r="O10" s="18">
        <v>16.589854650563389</v>
      </c>
      <c r="P10" s="18">
        <v>17.518420095752781</v>
      </c>
      <c r="Q10" s="18">
        <v>17.629140954912039</v>
      </c>
      <c r="R10" s="18">
        <v>16.623389086122756</v>
      </c>
      <c r="S10" s="18">
        <v>14.392722486570321</v>
      </c>
      <c r="T10" s="18">
        <v>11.642430950332312</v>
      </c>
      <c r="U10" s="18">
        <v>11.680119890118299</v>
      </c>
      <c r="V10" s="18">
        <v>11.292741133349161</v>
      </c>
      <c r="W10" s="18">
        <v>10.682536394232088</v>
      </c>
      <c r="X10" s="18">
        <v>9.2873442661835526</v>
      </c>
      <c r="Y10" s="18">
        <v>7.5419109842384842</v>
      </c>
      <c r="Z10" s="19">
        <f t="shared" si="0"/>
        <v>257.31072467620692</v>
      </c>
      <c r="AA10" s="20">
        <v>18</v>
      </c>
    </row>
    <row r="11" spans="1:27" ht="15.95" customHeight="1" x14ac:dyDescent="0.25">
      <c r="A11" s="17">
        <v>42856</v>
      </c>
      <c r="B11" s="18">
        <v>4.4629312996474297</v>
      </c>
      <c r="C11" s="18">
        <v>3.7251267122432381</v>
      </c>
      <c r="D11" s="18">
        <v>3.2213308434463315</v>
      </c>
      <c r="E11" s="18">
        <v>2.7918393675468529</v>
      </c>
      <c r="F11" s="18">
        <v>2.6144860301704043</v>
      </c>
      <c r="G11" s="18">
        <v>2.7990539702296928</v>
      </c>
      <c r="H11" s="18">
        <v>5.1320610962015323</v>
      </c>
      <c r="I11" s="18">
        <v>8.1294524951861362</v>
      </c>
      <c r="J11" s="18">
        <v>10.827548580479686</v>
      </c>
      <c r="K11" s="18">
        <v>12.301776171940503</v>
      </c>
      <c r="L11" s="18">
        <v>14.108382812331861</v>
      </c>
      <c r="M11" s="18">
        <v>15.51172348679674</v>
      </c>
      <c r="N11" s="18">
        <v>14.980718992883837</v>
      </c>
      <c r="O11" s="18">
        <v>14.944954504460831</v>
      </c>
      <c r="P11" s="18">
        <v>15.698835113233443</v>
      </c>
      <c r="Q11" s="18">
        <v>15.7480164163238</v>
      </c>
      <c r="R11" s="18">
        <v>15.121057624429298</v>
      </c>
      <c r="S11" s="18">
        <v>13.590060862216276</v>
      </c>
      <c r="T11" s="18">
        <v>11.864667362830517</v>
      </c>
      <c r="U11" s="18">
        <v>11.828757078446301</v>
      </c>
      <c r="V11" s="18">
        <v>11.961755847164085</v>
      </c>
      <c r="W11" s="18">
        <v>10.540802658883052</v>
      </c>
      <c r="X11" s="18">
        <v>8.2972984956816802</v>
      </c>
      <c r="Y11" s="18">
        <v>6.4062357993120429</v>
      </c>
      <c r="Z11" s="19">
        <f t="shared" si="0"/>
        <v>236.60887362208555</v>
      </c>
      <c r="AA11" s="20">
        <v>21</v>
      </c>
    </row>
    <row r="12" spans="1:27" ht="15.95" customHeight="1" x14ac:dyDescent="0.25">
      <c r="A12" s="17">
        <v>42887</v>
      </c>
      <c r="B12" s="18">
        <v>2.3750927191706594</v>
      </c>
      <c r="C12" s="18">
        <v>1.8031895001011833</v>
      </c>
      <c r="D12" s="18">
        <v>1.296885766130714</v>
      </c>
      <c r="E12" s="18">
        <v>0.83346921311908062</v>
      </c>
      <c r="F12" s="18">
        <v>0.43248200722570118</v>
      </c>
      <c r="G12" s="18">
        <v>0</v>
      </c>
      <c r="H12" s="18">
        <v>0.85581796571404567</v>
      </c>
      <c r="I12" s="18">
        <v>3.8601067981956803</v>
      </c>
      <c r="J12" s="18">
        <v>6.7856223820549815</v>
      </c>
      <c r="K12" s="18">
        <v>8.447349788335913</v>
      </c>
      <c r="L12" s="18">
        <v>9.7992783523081357</v>
      </c>
      <c r="M12" s="18">
        <v>10.945727570751856</v>
      </c>
      <c r="N12" s="18">
        <v>10.807149908092313</v>
      </c>
      <c r="O12" s="18">
        <v>10.955172941106767</v>
      </c>
      <c r="P12" s="18">
        <v>11.671451824208269</v>
      </c>
      <c r="Q12" s="18">
        <v>11.59868088296907</v>
      </c>
      <c r="R12" s="18">
        <v>10.864823790402895</v>
      </c>
      <c r="S12" s="18">
        <v>8.9065545131362001</v>
      </c>
      <c r="T12" s="18">
        <v>5.9448101444067589</v>
      </c>
      <c r="U12" s="18">
        <v>5.9658949921473834</v>
      </c>
      <c r="V12" s="18">
        <v>6.0790892849702516</v>
      </c>
      <c r="W12" s="18">
        <v>5.7418070230825862</v>
      </c>
      <c r="X12" s="18">
        <v>4.7839754570973483</v>
      </c>
      <c r="Y12" s="18">
        <v>3.8346683715246499</v>
      </c>
      <c r="Z12" s="19">
        <f t="shared" si="0"/>
        <v>144.58910119625244</v>
      </c>
      <c r="AA12" s="20">
        <v>20</v>
      </c>
    </row>
    <row r="13" spans="1:27" ht="15.95" customHeight="1" x14ac:dyDescent="0.25">
      <c r="A13" s="17">
        <v>42917</v>
      </c>
      <c r="B13" s="18">
        <v>2.0310538319428844</v>
      </c>
      <c r="C13" s="18">
        <v>1.6135189967139425</v>
      </c>
      <c r="D13" s="18">
        <v>1.1531363597680411</v>
      </c>
      <c r="E13" s="18">
        <v>0.71234719489988407</v>
      </c>
      <c r="F13" s="18">
        <v>0.34190924328299133</v>
      </c>
      <c r="G13" s="18">
        <v>0.16183122912632086</v>
      </c>
      <c r="H13" s="18">
        <v>1.4167089075525752</v>
      </c>
      <c r="I13" s="18">
        <v>3.8305564575219933</v>
      </c>
      <c r="J13" s="18">
        <v>6.659250876902874</v>
      </c>
      <c r="K13" s="18">
        <v>7.9788311436417487</v>
      </c>
      <c r="L13" s="18">
        <v>9.5058126768403142</v>
      </c>
      <c r="M13" s="18">
        <v>10.543252899272801</v>
      </c>
      <c r="N13" s="18">
        <v>10.645988177039968</v>
      </c>
      <c r="O13" s="18">
        <v>10.753139504873744</v>
      </c>
      <c r="P13" s="18">
        <v>11.527024160863803</v>
      </c>
      <c r="Q13" s="18">
        <v>11.634970208992456</v>
      </c>
      <c r="R13" s="18">
        <v>11.038838676875677</v>
      </c>
      <c r="S13" s="18">
        <v>9.2215117925831578</v>
      </c>
      <c r="T13" s="18">
        <v>4.9673094341944051</v>
      </c>
      <c r="U13" s="18">
        <v>4.820747436543499</v>
      </c>
      <c r="V13" s="18">
        <v>5.1343496840176925</v>
      </c>
      <c r="W13" s="18">
        <v>4.5871812821280784</v>
      </c>
      <c r="X13" s="18">
        <v>4.023460765133251</v>
      </c>
      <c r="Y13" s="18">
        <v>3.3690555954733767</v>
      </c>
      <c r="Z13" s="19">
        <f t="shared" si="0"/>
        <v>137.67178653618546</v>
      </c>
      <c r="AA13" s="20">
        <v>19</v>
      </c>
    </row>
    <row r="14" spans="1:27" ht="15.95" customHeight="1" x14ac:dyDescent="0.25">
      <c r="A14" s="17">
        <v>42948</v>
      </c>
      <c r="B14" s="18">
        <v>2.4450565849359407</v>
      </c>
      <c r="C14" s="18">
        <v>1.8667588842062841</v>
      </c>
      <c r="D14" s="18">
        <v>1.4327823619020705</v>
      </c>
      <c r="E14" s="18">
        <v>1.0494862536877889</v>
      </c>
      <c r="F14" s="18">
        <v>0.58678675900161892</v>
      </c>
      <c r="G14" s="18">
        <v>0</v>
      </c>
      <c r="H14" s="18">
        <v>0.50767766398134739</v>
      </c>
      <c r="I14" s="18">
        <v>3.2550876994377589</v>
      </c>
      <c r="J14" s="18">
        <v>6.2467343446519621</v>
      </c>
      <c r="K14" s="18">
        <v>7.9214375834476201</v>
      </c>
      <c r="L14" s="18">
        <v>9.5927957602112386</v>
      </c>
      <c r="M14" s="18">
        <v>10.664818581649541</v>
      </c>
      <c r="N14" s="18">
        <v>10.55136651680688</v>
      </c>
      <c r="O14" s="18">
        <v>10.917076485590272</v>
      </c>
      <c r="P14" s="18">
        <v>11.599641325066287</v>
      </c>
      <c r="Q14" s="18">
        <v>11.972262102852333</v>
      </c>
      <c r="R14" s="18">
        <v>11.668194970607338</v>
      </c>
      <c r="S14" s="18">
        <v>9.8219019958570115</v>
      </c>
      <c r="T14" s="18">
        <v>5.5427513153665586</v>
      </c>
      <c r="U14" s="18">
        <v>5.3965794394690647</v>
      </c>
      <c r="V14" s="18">
        <v>5.6337956316543512</v>
      </c>
      <c r="W14" s="18">
        <v>5.2159839020546741</v>
      </c>
      <c r="X14" s="18">
        <v>4.580506431149729</v>
      </c>
      <c r="Y14" s="18">
        <v>3.9192357971752756</v>
      </c>
      <c r="Z14" s="19">
        <f t="shared" si="0"/>
        <v>142.38871839076293</v>
      </c>
      <c r="AA14" s="20">
        <v>21</v>
      </c>
    </row>
    <row r="15" spans="1:27" ht="15.95" customHeight="1" x14ac:dyDescent="0.25">
      <c r="A15" s="17">
        <v>42979</v>
      </c>
      <c r="B15" s="18">
        <v>4.4806773600973315</v>
      </c>
      <c r="C15" s="18">
        <v>3.7574737453259921</v>
      </c>
      <c r="D15" s="18">
        <v>3.3298312920031172</v>
      </c>
      <c r="E15" s="18">
        <v>2.9002962426551981</v>
      </c>
      <c r="F15" s="18">
        <v>2.5391455912131917</v>
      </c>
      <c r="G15" s="18">
        <v>2.0187094811870736</v>
      </c>
      <c r="H15" s="18">
        <v>3.3728400923917192</v>
      </c>
      <c r="I15" s="18">
        <v>6.3510923810686606</v>
      </c>
      <c r="J15" s="18">
        <v>9.4498116890324724</v>
      </c>
      <c r="K15" s="18">
        <v>11.27899970604031</v>
      </c>
      <c r="L15" s="18">
        <v>12.972275313045088</v>
      </c>
      <c r="M15" s="18">
        <v>14.028794345400563</v>
      </c>
      <c r="N15" s="18">
        <v>13.930464258264884</v>
      </c>
      <c r="O15" s="18">
        <v>14.453230733999121</v>
      </c>
      <c r="P15" s="18">
        <v>15.836876258397076</v>
      </c>
      <c r="Q15" s="18">
        <v>15.594793394160128</v>
      </c>
      <c r="R15" s="18">
        <v>14.996409524330829</v>
      </c>
      <c r="S15" s="18">
        <v>13.254450223795665</v>
      </c>
      <c r="T15" s="18">
        <v>10.231368724610888</v>
      </c>
      <c r="U15" s="18">
        <v>9.8450202956430672</v>
      </c>
      <c r="V15" s="18">
        <v>9.7786172064328696</v>
      </c>
      <c r="W15" s="18">
        <v>9.3270897005497631</v>
      </c>
      <c r="X15" s="18">
        <v>7.3962807936065289</v>
      </c>
      <c r="Y15" s="18">
        <v>6.122058311129905</v>
      </c>
      <c r="Z15" s="19">
        <f t="shared" si="0"/>
        <v>217.24660666438146</v>
      </c>
      <c r="AA15" s="20">
        <v>21</v>
      </c>
    </row>
    <row r="16" spans="1:27" ht="15.95" customHeight="1" x14ac:dyDescent="0.25">
      <c r="A16" s="17">
        <v>43009</v>
      </c>
      <c r="B16" s="18">
        <v>4.7707007132547901</v>
      </c>
      <c r="C16" s="18">
        <v>4.0215564103020185</v>
      </c>
      <c r="D16" s="18">
        <v>3.4910209571259294</v>
      </c>
      <c r="E16" s="18">
        <v>3.1456821747389156</v>
      </c>
      <c r="F16" s="18">
        <v>2.9491609083037744</v>
      </c>
      <c r="G16" s="18">
        <v>2.9881089989690963</v>
      </c>
      <c r="H16" s="18">
        <v>4.9819573749580712</v>
      </c>
      <c r="I16" s="18">
        <v>7.81082039622477</v>
      </c>
      <c r="J16" s="18">
        <v>10.5083299989615</v>
      </c>
      <c r="K16" s="18">
        <v>12.521031561976486</v>
      </c>
      <c r="L16" s="18">
        <v>14.364496481975863</v>
      </c>
      <c r="M16" s="18">
        <v>15.631487746150405</v>
      </c>
      <c r="N16" s="18">
        <v>15.279339744034928</v>
      </c>
      <c r="O16" s="18">
        <v>15.240322338796346</v>
      </c>
      <c r="P16" s="18">
        <v>15.631141892889048</v>
      </c>
      <c r="Q16" s="18">
        <v>15.213095583234306</v>
      </c>
      <c r="R16" s="18">
        <v>14.679483229843193</v>
      </c>
      <c r="S16" s="18">
        <v>13.802049903900048</v>
      </c>
      <c r="T16" s="18">
        <v>11.474773600647254</v>
      </c>
      <c r="U16" s="18">
        <v>10.984775734811258</v>
      </c>
      <c r="V16" s="18">
        <v>10.852972997527338</v>
      </c>
      <c r="W16" s="18">
        <v>10.382321433636882</v>
      </c>
      <c r="X16" s="18">
        <v>8.5318518539928476</v>
      </c>
      <c r="Y16" s="18">
        <v>6.5812509736937486</v>
      </c>
      <c r="Z16" s="19">
        <f t="shared" si="0"/>
        <v>235.83773300994878</v>
      </c>
      <c r="AA16" s="20">
        <v>21</v>
      </c>
    </row>
    <row r="17" spans="1:27" ht="15.95" customHeight="1" x14ac:dyDescent="0.25">
      <c r="A17" s="17">
        <v>43040</v>
      </c>
      <c r="B17" s="18">
        <v>6.0626977585356983</v>
      </c>
      <c r="C17" s="18">
        <v>5.1330321737656313</v>
      </c>
      <c r="D17" s="18">
        <v>4.6167930614387487</v>
      </c>
      <c r="E17" s="18">
        <v>4.2925056859295232</v>
      </c>
      <c r="F17" s="18">
        <v>4.1819425384583759</v>
      </c>
      <c r="G17" s="18">
        <v>4.352135028092178</v>
      </c>
      <c r="H17" s="18">
        <v>6.9112269591937405</v>
      </c>
      <c r="I17" s="18">
        <v>10.064548619577842</v>
      </c>
      <c r="J17" s="18">
        <v>13.13688228076311</v>
      </c>
      <c r="K17" s="18">
        <v>15.281215166621671</v>
      </c>
      <c r="L17" s="18">
        <v>17.17091087860274</v>
      </c>
      <c r="M17" s="18">
        <v>18.451186145466771</v>
      </c>
      <c r="N17" s="18">
        <v>18.330637241854419</v>
      </c>
      <c r="O17" s="18">
        <v>18.440595612466971</v>
      </c>
      <c r="P17" s="18">
        <v>19.273069561469704</v>
      </c>
      <c r="Q17" s="18">
        <v>19.229980546765752</v>
      </c>
      <c r="R17" s="18">
        <v>18.603218393530192</v>
      </c>
      <c r="S17" s="18">
        <v>17.47424900103838</v>
      </c>
      <c r="T17" s="18">
        <v>15.700617842679463</v>
      </c>
      <c r="U17" s="18">
        <v>14.674319817373664</v>
      </c>
      <c r="V17" s="18">
        <v>14.147648535696426</v>
      </c>
      <c r="W17" s="18">
        <v>13.029377896859486</v>
      </c>
      <c r="X17" s="18">
        <v>10.421671233337769</v>
      </c>
      <c r="Y17" s="18">
        <v>8.0302611167259954</v>
      </c>
      <c r="Z17" s="19">
        <f t="shared" si="0"/>
        <v>297.01072309624419</v>
      </c>
      <c r="AA17" s="20">
        <v>20</v>
      </c>
    </row>
    <row r="18" spans="1:27" ht="15.95" customHeight="1" thickBot="1" x14ac:dyDescent="0.3">
      <c r="A18" s="21">
        <v>43070</v>
      </c>
      <c r="B18" s="22">
        <v>8.9296654665497321</v>
      </c>
      <c r="C18" s="22">
        <v>7.6109175594686427</v>
      </c>
      <c r="D18" s="22">
        <v>7.0104351276959633</v>
      </c>
      <c r="E18" s="22">
        <v>6.4063518889152711</v>
      </c>
      <c r="F18" s="22">
        <v>6.4424129414675377</v>
      </c>
      <c r="G18" s="22">
        <v>7.1141861197837599</v>
      </c>
      <c r="H18" s="22">
        <v>8.9466472331348399</v>
      </c>
      <c r="I18" s="22">
        <v>12.571371925232079</v>
      </c>
      <c r="J18" s="22">
        <v>16.589400633740993</v>
      </c>
      <c r="K18" s="22">
        <v>19.548060196876754</v>
      </c>
      <c r="L18" s="22">
        <v>21.569066513977774</v>
      </c>
      <c r="M18" s="22">
        <v>22.922999082472884</v>
      </c>
      <c r="N18" s="22">
        <v>22.724024624900373</v>
      </c>
      <c r="O18" s="22">
        <v>22.773892194586189</v>
      </c>
      <c r="P18" s="22">
        <v>23.673499203373986</v>
      </c>
      <c r="Q18" s="22">
        <v>23.592448683000164</v>
      </c>
      <c r="R18" s="22">
        <v>22.497174480757273</v>
      </c>
      <c r="S18" s="22">
        <v>20.87469968061886</v>
      </c>
      <c r="T18" s="22">
        <v>18.603768074481216</v>
      </c>
      <c r="U18" s="22">
        <v>17.56532071948218</v>
      </c>
      <c r="V18" s="22">
        <v>16.119055807679757</v>
      </c>
      <c r="W18" s="22">
        <v>15.36322713060413</v>
      </c>
      <c r="X18" s="22">
        <v>13.062926503360409</v>
      </c>
      <c r="Y18" s="22">
        <v>11.00261202350439</v>
      </c>
      <c r="Z18" s="23">
        <f t="shared" si="0"/>
        <v>373.51416381566514</v>
      </c>
      <c r="AA18" s="24">
        <v>19</v>
      </c>
    </row>
    <row r="19" spans="1:27" ht="15.95" customHeight="1" x14ac:dyDescent="0.25">
      <c r="A19" s="25">
        <v>43101</v>
      </c>
      <c r="B19" s="26">
        <v>8.8337649482839637</v>
      </c>
      <c r="C19" s="26">
        <v>7.3942752368568705</v>
      </c>
      <c r="D19" s="26">
        <v>6.6671898270004739</v>
      </c>
      <c r="E19" s="26">
        <v>6.3900345837865231</v>
      </c>
      <c r="F19" s="26">
        <v>6.4623175198753131</v>
      </c>
      <c r="G19" s="26">
        <v>8.1780518334807297</v>
      </c>
      <c r="H19" s="26">
        <v>10.346607892262227</v>
      </c>
      <c r="I19" s="26">
        <v>13.303947960955469</v>
      </c>
      <c r="J19" s="26">
        <v>17.135856039825669</v>
      </c>
      <c r="K19" s="26">
        <v>20.482399652732603</v>
      </c>
      <c r="L19" s="26">
        <v>22.228475521267541</v>
      </c>
      <c r="M19" s="26">
        <v>24.016443671097136</v>
      </c>
      <c r="N19" s="26">
        <v>23.249951521003453</v>
      </c>
      <c r="O19" s="26">
        <v>23.343437824015147</v>
      </c>
      <c r="P19" s="26">
        <v>24.369660004894655</v>
      </c>
      <c r="Q19" s="26">
        <v>24.382634195915927</v>
      </c>
      <c r="R19" s="26">
        <v>23.86423071078935</v>
      </c>
      <c r="S19" s="26">
        <v>22.290063804812718</v>
      </c>
      <c r="T19" s="26">
        <v>20.992474135735833</v>
      </c>
      <c r="U19" s="26">
        <v>21.285661199787313</v>
      </c>
      <c r="V19" s="26">
        <v>20.099846727836919</v>
      </c>
      <c r="W19" s="26">
        <v>18.883968007822922</v>
      </c>
      <c r="X19" s="26">
        <v>15.154006145969909</v>
      </c>
      <c r="Y19" s="26">
        <v>11.686709267307513</v>
      </c>
      <c r="Z19" s="27">
        <f t="shared" si="0"/>
        <v>401.04200823331621</v>
      </c>
      <c r="AA19" s="28">
        <v>21</v>
      </c>
    </row>
    <row r="20" spans="1:27" ht="15.95" customHeight="1" x14ac:dyDescent="0.25">
      <c r="A20" s="17">
        <v>43132</v>
      </c>
      <c r="B20" s="18">
        <v>9.9271814217049723</v>
      </c>
      <c r="C20" s="18">
        <v>8.7153028519223845</v>
      </c>
      <c r="D20" s="18">
        <v>7.9529555993314709</v>
      </c>
      <c r="E20" s="18">
        <v>8.8012871923622988</v>
      </c>
      <c r="F20" s="18">
        <v>9.0459045550497059</v>
      </c>
      <c r="G20" s="18">
        <v>11.044904729390701</v>
      </c>
      <c r="H20" s="18">
        <v>14.087339984441655</v>
      </c>
      <c r="I20" s="18">
        <v>17.003341266998966</v>
      </c>
      <c r="J20" s="18">
        <v>20.841575248881846</v>
      </c>
      <c r="K20" s="18">
        <v>23.180375565441409</v>
      </c>
      <c r="L20" s="18">
        <v>25.678651574660528</v>
      </c>
      <c r="M20" s="18">
        <v>27.443324863968598</v>
      </c>
      <c r="N20" s="18">
        <v>26.374624882165769</v>
      </c>
      <c r="O20" s="18">
        <v>26.466685005777336</v>
      </c>
      <c r="P20" s="18">
        <v>27.637859821884589</v>
      </c>
      <c r="Q20" s="18">
        <v>27.416336706541138</v>
      </c>
      <c r="R20" s="18">
        <v>27.101528639806006</v>
      </c>
      <c r="S20" s="18">
        <v>25.723413383409493</v>
      </c>
      <c r="T20" s="18">
        <v>23.745418125144198</v>
      </c>
      <c r="U20" s="18">
        <v>24.586426925491622</v>
      </c>
      <c r="V20" s="18">
        <v>23.224326814514619</v>
      </c>
      <c r="W20" s="18">
        <v>21.107653215587732</v>
      </c>
      <c r="X20" s="18">
        <v>17.640139888390735</v>
      </c>
      <c r="Y20" s="18">
        <v>14.191682512125503</v>
      </c>
      <c r="Z20" s="19">
        <f t="shared" si="0"/>
        <v>468.93824077499329</v>
      </c>
      <c r="AA20" s="20">
        <v>20</v>
      </c>
    </row>
    <row r="21" spans="1:27" ht="15.95" customHeight="1" x14ac:dyDescent="0.25">
      <c r="A21" s="17">
        <v>43160</v>
      </c>
      <c r="B21" s="18">
        <v>9.7936028187640112</v>
      </c>
      <c r="C21" s="18">
        <v>8.6363413473438726</v>
      </c>
      <c r="D21" s="18">
        <v>7.9969134603535252</v>
      </c>
      <c r="E21" s="18">
        <v>7.5561535456421858</v>
      </c>
      <c r="F21" s="18">
        <v>7.8027139721946277</v>
      </c>
      <c r="G21" s="18">
        <v>9.3428375648306101</v>
      </c>
      <c r="H21" s="18">
        <v>12.216408771113237</v>
      </c>
      <c r="I21" s="18">
        <v>15.304337770686232</v>
      </c>
      <c r="J21" s="18">
        <v>18.964877449407496</v>
      </c>
      <c r="K21" s="18">
        <v>21.15503323539442</v>
      </c>
      <c r="L21" s="18">
        <v>23.546383615742634</v>
      </c>
      <c r="M21" s="18">
        <v>25.268603165941848</v>
      </c>
      <c r="N21" s="18">
        <v>24.21594873143745</v>
      </c>
      <c r="O21" s="18">
        <v>24.255363162038208</v>
      </c>
      <c r="P21" s="18">
        <v>25.594117800374356</v>
      </c>
      <c r="Q21" s="18">
        <v>25.840501300524899</v>
      </c>
      <c r="R21" s="18">
        <v>25.586795745968224</v>
      </c>
      <c r="S21" s="18">
        <v>23.8962213517527</v>
      </c>
      <c r="T21" s="18">
        <v>21.152321213942876</v>
      </c>
      <c r="U21" s="18">
        <v>22.005814212803358</v>
      </c>
      <c r="V21" s="18">
        <v>20.904880437629842</v>
      </c>
      <c r="W21" s="18">
        <v>19.343812391366221</v>
      </c>
      <c r="X21" s="18">
        <v>16.263530295975009</v>
      </c>
      <c r="Y21" s="18">
        <v>12.659574100146692</v>
      </c>
      <c r="Z21" s="19">
        <f t="shared" si="0"/>
        <v>429.3030874613745</v>
      </c>
      <c r="AA21" s="20">
        <v>19</v>
      </c>
    </row>
    <row r="22" spans="1:27" ht="15.95" customHeight="1" x14ac:dyDescent="0.25">
      <c r="A22" s="17">
        <v>43191</v>
      </c>
      <c r="B22" s="18">
        <v>7.9776052742945112</v>
      </c>
      <c r="C22" s="18">
        <v>6.9788013189265392</v>
      </c>
      <c r="D22" s="18">
        <v>6.2964723886478566</v>
      </c>
      <c r="E22" s="18">
        <v>5.9258223460155897</v>
      </c>
      <c r="F22" s="18">
        <v>6.0169174362221831</v>
      </c>
      <c r="G22" s="18">
        <v>6.7349611309630788</v>
      </c>
      <c r="H22" s="18">
        <v>9.3484307436017602</v>
      </c>
      <c r="I22" s="18">
        <v>12.245614857471544</v>
      </c>
      <c r="J22" s="18">
        <v>15.522810610456553</v>
      </c>
      <c r="K22" s="18">
        <v>17.776177232820643</v>
      </c>
      <c r="L22" s="18">
        <v>20.201446520885</v>
      </c>
      <c r="M22" s="18">
        <v>21.856549808562875</v>
      </c>
      <c r="N22" s="18">
        <v>21.061140365729571</v>
      </c>
      <c r="O22" s="18">
        <v>20.708855851305145</v>
      </c>
      <c r="P22" s="18">
        <v>21.741703481798403</v>
      </c>
      <c r="Q22" s="18">
        <v>21.836194514841623</v>
      </c>
      <c r="R22" s="18">
        <v>20.941528947122883</v>
      </c>
      <c r="S22" s="18">
        <v>19.09556879165153</v>
      </c>
      <c r="T22" s="18">
        <v>17.35634506402176</v>
      </c>
      <c r="U22" s="18">
        <v>17.779954113116595</v>
      </c>
      <c r="V22" s="18">
        <v>16.886987177047274</v>
      </c>
      <c r="W22" s="18">
        <v>15.666306942193181</v>
      </c>
      <c r="X22" s="18">
        <v>13.204598047454738</v>
      </c>
      <c r="Y22" s="18">
        <v>10.510644822582989</v>
      </c>
      <c r="Z22" s="19">
        <f t="shared" si="0"/>
        <v>353.67143778773379</v>
      </c>
      <c r="AA22" s="20">
        <v>21</v>
      </c>
    </row>
    <row r="23" spans="1:27" ht="15.95" customHeight="1" x14ac:dyDescent="0.25">
      <c r="A23" s="17">
        <v>43221</v>
      </c>
      <c r="B23" s="18">
        <v>6.3619582693377517</v>
      </c>
      <c r="C23" s="18">
        <v>5.4426931463069259</v>
      </c>
      <c r="D23" s="18">
        <v>4.872877120037316</v>
      </c>
      <c r="E23" s="18">
        <v>4.5353406537191958</v>
      </c>
      <c r="F23" s="18">
        <v>4.7411487979465186</v>
      </c>
      <c r="G23" s="18">
        <v>5.83534903212405</v>
      </c>
      <c r="H23" s="18">
        <v>8.5476432281435635</v>
      </c>
      <c r="I23" s="18">
        <v>11.523258118516935</v>
      </c>
      <c r="J23" s="18">
        <v>14.513575404345403</v>
      </c>
      <c r="K23" s="18">
        <v>16.254182833060185</v>
      </c>
      <c r="L23" s="18">
        <v>18.195911483397374</v>
      </c>
      <c r="M23" s="18">
        <v>19.654369155857985</v>
      </c>
      <c r="N23" s="18">
        <v>18.759789275288327</v>
      </c>
      <c r="O23" s="18">
        <v>18.519740921943473</v>
      </c>
      <c r="P23" s="18">
        <v>19.345985522421323</v>
      </c>
      <c r="Q23" s="18">
        <v>19.418807208692861</v>
      </c>
      <c r="R23" s="18">
        <v>18.890469092206402</v>
      </c>
      <c r="S23" s="18">
        <v>17.762107418008696</v>
      </c>
      <c r="T23" s="18">
        <v>17.04326620715775</v>
      </c>
      <c r="U23" s="18">
        <v>17.33390631249857</v>
      </c>
      <c r="V23" s="18">
        <v>16.699191881670231</v>
      </c>
      <c r="W23" s="18">
        <v>14.80149329662266</v>
      </c>
      <c r="X23" s="18">
        <v>11.676768969890148</v>
      </c>
      <c r="Y23" s="18">
        <v>8.6546685021554453</v>
      </c>
      <c r="Z23" s="19">
        <f t="shared" si="0"/>
        <v>319.38450185134911</v>
      </c>
      <c r="AA23" s="20">
        <v>21</v>
      </c>
    </row>
    <row r="24" spans="1:27" ht="15.95" customHeight="1" x14ac:dyDescent="0.25">
      <c r="A24" s="17">
        <v>43252</v>
      </c>
      <c r="B24" s="18">
        <v>5.787661156235032</v>
      </c>
      <c r="C24" s="18">
        <v>5.0278181659478456</v>
      </c>
      <c r="D24" s="18">
        <v>4.3878260990453022</v>
      </c>
      <c r="E24" s="18">
        <v>4.0161857405379955</v>
      </c>
      <c r="F24" s="18">
        <v>4.0683083289871043</v>
      </c>
      <c r="G24" s="18">
        <v>3.9854921091852731</v>
      </c>
      <c r="H24" s="18">
        <v>6.3107807634949324</v>
      </c>
      <c r="I24" s="18">
        <v>9.3042367711658756</v>
      </c>
      <c r="J24" s="18">
        <v>12.418831578095983</v>
      </c>
      <c r="K24" s="18">
        <v>14.344471726981233</v>
      </c>
      <c r="L24" s="18">
        <v>15.985785162619273</v>
      </c>
      <c r="M24" s="18">
        <v>17.200384348728257</v>
      </c>
      <c r="N24" s="18">
        <v>16.598399082326765</v>
      </c>
      <c r="O24" s="18">
        <v>16.391558770269562</v>
      </c>
      <c r="P24" s="18">
        <v>17.142249724457336</v>
      </c>
      <c r="Q24" s="18">
        <v>17.073048462895663</v>
      </c>
      <c r="R24" s="18">
        <v>16.503853525747587</v>
      </c>
      <c r="S24" s="18">
        <v>15.145795081194485</v>
      </c>
      <c r="T24" s="18">
        <v>13.406477308945327</v>
      </c>
      <c r="U24" s="18">
        <v>13.940806151872067</v>
      </c>
      <c r="V24" s="18">
        <v>13.332614024411292</v>
      </c>
      <c r="W24" s="18">
        <v>12.162061139254384</v>
      </c>
      <c r="X24" s="18">
        <v>10.065106725398657</v>
      </c>
      <c r="Y24" s="18">
        <v>7.6768856715366312</v>
      </c>
      <c r="Z24" s="19">
        <f t="shared" si="0"/>
        <v>272.27663761933383</v>
      </c>
      <c r="AA24" s="20">
        <v>19</v>
      </c>
    </row>
    <row r="25" spans="1:27" ht="15.95" customHeight="1" x14ac:dyDescent="0.25">
      <c r="A25" s="17">
        <v>43282</v>
      </c>
      <c r="B25" s="18">
        <v>2.8645014531623829</v>
      </c>
      <c r="C25" s="18">
        <v>2.8097947114455692</v>
      </c>
      <c r="D25" s="18">
        <v>2.4805374947805028</v>
      </c>
      <c r="E25" s="18">
        <v>2.2607188797220452</v>
      </c>
      <c r="F25" s="18">
        <v>2.3508661893319598</v>
      </c>
      <c r="G25" s="18">
        <v>2.9783730430040691</v>
      </c>
      <c r="H25" s="18">
        <v>4.1962049099129644</v>
      </c>
      <c r="I25" s="18">
        <v>6.0010264446576045</v>
      </c>
      <c r="J25" s="18">
        <v>8.1580751678877164</v>
      </c>
      <c r="K25" s="18">
        <v>9.2019796622967007</v>
      </c>
      <c r="L25" s="18">
        <v>10.377858217489994</v>
      </c>
      <c r="M25" s="18">
        <v>11.156014888893083</v>
      </c>
      <c r="N25" s="18">
        <v>10.89052191381009</v>
      </c>
      <c r="O25" s="18">
        <v>10.634692397580324</v>
      </c>
      <c r="P25" s="18">
        <v>11.260437543257346</v>
      </c>
      <c r="Q25" s="18">
        <v>11.228864846976471</v>
      </c>
      <c r="R25" s="18">
        <v>10.935451115038937</v>
      </c>
      <c r="S25" s="18">
        <v>10.008063971016142</v>
      </c>
      <c r="T25" s="18">
        <v>7.884919673560205</v>
      </c>
      <c r="U25" s="18">
        <v>8.0422169111795228</v>
      </c>
      <c r="V25" s="18">
        <v>7.8509027028468665</v>
      </c>
      <c r="W25" s="18">
        <v>6.9904893794418328</v>
      </c>
      <c r="X25" s="18">
        <v>5.8895036404023386</v>
      </c>
      <c r="Y25" s="18">
        <v>4.3068947275924003</v>
      </c>
      <c r="Z25" s="19">
        <f t="shared" si="0"/>
        <v>170.75890988528715</v>
      </c>
      <c r="AA25" s="20">
        <v>20</v>
      </c>
    </row>
    <row r="26" spans="1:27" ht="15.95" customHeight="1" x14ac:dyDescent="0.25">
      <c r="A26" s="17">
        <v>43313</v>
      </c>
      <c r="B26" s="18">
        <v>5.2417475212102858</v>
      </c>
      <c r="C26" s="18">
        <v>5.0513352763563297</v>
      </c>
      <c r="D26" s="18">
        <v>4.6302437893894925</v>
      </c>
      <c r="E26" s="18">
        <v>4.3899356286419291</v>
      </c>
      <c r="F26" s="18">
        <v>4.597340339319242</v>
      </c>
      <c r="G26" s="18">
        <v>5.250956926328584</v>
      </c>
      <c r="H26" s="18">
        <v>6.9011803548613031</v>
      </c>
      <c r="I26" s="18">
        <v>9.1636891202335704</v>
      </c>
      <c r="J26" s="18">
        <v>11.839488029206123</v>
      </c>
      <c r="K26" s="18">
        <v>13.572586614333474</v>
      </c>
      <c r="L26" s="18">
        <v>15.156762364110236</v>
      </c>
      <c r="M26" s="18">
        <v>16.032050831945007</v>
      </c>
      <c r="N26" s="18">
        <v>15.366969164577284</v>
      </c>
      <c r="O26" s="18">
        <v>15.326243140993093</v>
      </c>
      <c r="P26" s="18">
        <v>15.829028088326794</v>
      </c>
      <c r="Q26" s="18">
        <v>16.104089620596227</v>
      </c>
      <c r="R26" s="18">
        <v>16.064770295276297</v>
      </c>
      <c r="S26" s="18">
        <v>15.045521287909857</v>
      </c>
      <c r="T26" s="18">
        <v>13.203149254995452</v>
      </c>
      <c r="U26" s="18">
        <v>13.643319664774658</v>
      </c>
      <c r="V26" s="18">
        <v>13.0828349891285</v>
      </c>
      <c r="W26" s="18">
        <v>11.883744442792633</v>
      </c>
      <c r="X26" s="18">
        <v>10.060534416015145</v>
      </c>
      <c r="Y26" s="18">
        <v>7.6476962314362353</v>
      </c>
      <c r="Z26" s="19">
        <f t="shared" si="0"/>
        <v>265.08521739275778</v>
      </c>
      <c r="AA26" s="20">
        <v>21</v>
      </c>
    </row>
    <row r="27" spans="1:27" ht="15.95" customHeight="1" x14ac:dyDescent="0.25">
      <c r="A27" s="17">
        <v>43344</v>
      </c>
      <c r="B27" s="18">
        <v>5.0431478373997507</v>
      </c>
      <c r="C27" s="18">
        <v>5.0072166714274751</v>
      </c>
      <c r="D27" s="18">
        <v>4.6833447388755012</v>
      </c>
      <c r="E27" s="18">
        <v>4.4866993595837954</v>
      </c>
      <c r="F27" s="18">
        <v>4.5945673817039214</v>
      </c>
      <c r="G27" s="18">
        <v>4.9627589666563026</v>
      </c>
      <c r="H27" s="18">
        <v>6.3052199393426136</v>
      </c>
      <c r="I27" s="18">
        <v>8.5320703069165731</v>
      </c>
      <c r="J27" s="18">
        <v>10.986830189512254</v>
      </c>
      <c r="K27" s="18">
        <v>12.483581786371374</v>
      </c>
      <c r="L27" s="18">
        <v>13.837259557769393</v>
      </c>
      <c r="M27" s="18">
        <v>14.698589145076468</v>
      </c>
      <c r="N27" s="18">
        <v>14.241809549978356</v>
      </c>
      <c r="O27" s="18">
        <v>14.595436055939409</v>
      </c>
      <c r="P27" s="18">
        <v>15.677331026094492</v>
      </c>
      <c r="Q27" s="18">
        <v>15.435581206160627</v>
      </c>
      <c r="R27" s="18">
        <v>14.998413174454875</v>
      </c>
      <c r="S27" s="18">
        <v>14.016195468743874</v>
      </c>
      <c r="T27" s="18">
        <v>12.801928263921631</v>
      </c>
      <c r="U27" s="18">
        <v>12.884100008652666</v>
      </c>
      <c r="V27" s="18">
        <v>12.046835471603124</v>
      </c>
      <c r="W27" s="18">
        <v>11.297917786495148</v>
      </c>
      <c r="X27" s="18">
        <v>9.1486814018356455</v>
      </c>
      <c r="Y27" s="18">
        <v>6.9606718936757588</v>
      </c>
      <c r="Z27" s="19">
        <f t="shared" si="0"/>
        <v>249.72618718819106</v>
      </c>
      <c r="AA27" s="20">
        <v>20</v>
      </c>
    </row>
    <row r="28" spans="1:27" ht="15.95" customHeight="1" x14ac:dyDescent="0.25">
      <c r="A28" s="17">
        <v>43374</v>
      </c>
      <c r="B28" s="18">
        <v>3.0763052389990904</v>
      </c>
      <c r="C28" s="18">
        <v>3.0276722976641963</v>
      </c>
      <c r="D28" s="18">
        <v>2.7467269466136095</v>
      </c>
      <c r="E28" s="18">
        <v>2.5839090686918951</v>
      </c>
      <c r="F28" s="18">
        <v>2.6410521055772591</v>
      </c>
      <c r="G28" s="18">
        <v>3.1196962325863069</v>
      </c>
      <c r="H28" s="18">
        <v>4.4910233238125272</v>
      </c>
      <c r="I28" s="18">
        <v>6.3382792859611996</v>
      </c>
      <c r="J28" s="18">
        <v>8.0645205046601021</v>
      </c>
      <c r="K28" s="18">
        <v>9.4225012893114908</v>
      </c>
      <c r="L28" s="18">
        <v>10.572760093793455</v>
      </c>
      <c r="M28" s="18">
        <v>11.31097989177222</v>
      </c>
      <c r="N28" s="18">
        <v>11.044955853638328</v>
      </c>
      <c r="O28" s="18">
        <v>10.924883150013159</v>
      </c>
      <c r="P28" s="18">
        <v>11.111809610923594</v>
      </c>
      <c r="Q28" s="18">
        <v>10.81885695954589</v>
      </c>
      <c r="R28" s="18">
        <v>10.478607621720926</v>
      </c>
      <c r="S28" s="18">
        <v>10.370244096791787</v>
      </c>
      <c r="T28" s="18">
        <v>9.2606977110617805</v>
      </c>
      <c r="U28" s="18">
        <v>8.9317026717325945</v>
      </c>
      <c r="V28" s="18">
        <v>8.6544819404273596</v>
      </c>
      <c r="W28" s="18">
        <v>8.0969268626971882</v>
      </c>
      <c r="X28" s="18">
        <v>6.5441571217296399</v>
      </c>
      <c r="Y28" s="18">
        <v>4.4629417681803147</v>
      </c>
      <c r="Z28" s="19">
        <f t="shared" si="0"/>
        <v>178.09569164790594</v>
      </c>
      <c r="AA28" s="20">
        <v>22</v>
      </c>
    </row>
    <row r="29" spans="1:27" ht="15.95" customHeight="1" x14ac:dyDescent="0.25">
      <c r="A29" s="17">
        <v>43405</v>
      </c>
      <c r="B29" s="18">
        <v>3.1082304183184846</v>
      </c>
      <c r="C29" s="18">
        <v>2.4529142006347726</v>
      </c>
      <c r="D29" s="18">
        <v>2.1389609542939247</v>
      </c>
      <c r="E29" s="18">
        <v>1.9698113393054761</v>
      </c>
      <c r="F29" s="18">
        <v>2.0710009225156583</v>
      </c>
      <c r="G29" s="18">
        <v>2.5598306038106458</v>
      </c>
      <c r="H29" s="18">
        <v>4.1257728775325262</v>
      </c>
      <c r="I29" s="18">
        <v>5.9849150411096659</v>
      </c>
      <c r="J29" s="18">
        <v>7.9395722549778753</v>
      </c>
      <c r="K29" s="18">
        <v>9.3247761969476741</v>
      </c>
      <c r="L29" s="18">
        <v>10.562710620268092</v>
      </c>
      <c r="M29" s="18">
        <v>11.356515150790571</v>
      </c>
      <c r="N29" s="18">
        <v>11.198692753441819</v>
      </c>
      <c r="O29" s="18">
        <v>11.28660957753052</v>
      </c>
      <c r="P29" s="18">
        <v>11.743759671480703</v>
      </c>
      <c r="Q29" s="18">
        <v>11.564249154855318</v>
      </c>
      <c r="R29" s="18">
        <v>11.295850902670779</v>
      </c>
      <c r="S29" s="18">
        <v>10.689740678115314</v>
      </c>
      <c r="T29" s="18">
        <v>9.7946651344129094</v>
      </c>
      <c r="U29" s="18">
        <v>9.1553412735473074</v>
      </c>
      <c r="V29" s="18">
        <v>8.7379389145933359</v>
      </c>
      <c r="W29" s="18">
        <v>8.03980787397375</v>
      </c>
      <c r="X29" s="18">
        <v>6.1744194935944989</v>
      </c>
      <c r="Y29" s="18">
        <v>4.1618598169652543</v>
      </c>
      <c r="Z29" s="19">
        <f t="shared" si="0"/>
        <v>177.43794582568694</v>
      </c>
      <c r="AA29" s="20">
        <v>20</v>
      </c>
    </row>
    <row r="30" spans="1:27" ht="15.95" customHeight="1" thickBot="1" x14ac:dyDescent="0.3">
      <c r="A30" s="21">
        <v>43435</v>
      </c>
      <c r="B30" s="22">
        <v>3.5928484032459806</v>
      </c>
      <c r="C30" s="22">
        <v>2.8970182024451958</v>
      </c>
      <c r="D30" s="22">
        <v>2.506812229930226</v>
      </c>
      <c r="E30" s="22">
        <v>2.1225190218762791</v>
      </c>
      <c r="F30" s="22">
        <v>2.31417020754769</v>
      </c>
      <c r="G30" s="22">
        <v>2.7147494942219126</v>
      </c>
      <c r="H30" s="22">
        <v>3.6565227146714392</v>
      </c>
      <c r="I30" s="22">
        <v>5.8984189978990429</v>
      </c>
      <c r="J30" s="22">
        <v>8.1992642866662067</v>
      </c>
      <c r="K30" s="22">
        <v>10.213673711109934</v>
      </c>
      <c r="L30" s="22">
        <v>11.566042910031882</v>
      </c>
      <c r="M30" s="22">
        <v>12.147482047519759</v>
      </c>
      <c r="N30" s="22">
        <v>12.031443993230944</v>
      </c>
      <c r="O30" s="22">
        <v>12.227005935520225</v>
      </c>
      <c r="P30" s="22">
        <v>12.916025545794142</v>
      </c>
      <c r="Q30" s="22">
        <v>12.803993488983792</v>
      </c>
      <c r="R30" s="22">
        <v>12.044380206546954</v>
      </c>
      <c r="S30" s="22">
        <v>10.550975724103807</v>
      </c>
      <c r="T30" s="22">
        <v>9.0735075103298328</v>
      </c>
      <c r="U30" s="22">
        <v>8.2494265021368278</v>
      </c>
      <c r="V30" s="22">
        <v>7.5016102111183613</v>
      </c>
      <c r="W30" s="22">
        <v>7.248834600598876</v>
      </c>
      <c r="X30" s="22">
        <v>5.7949667460584919</v>
      </c>
      <c r="Y30" s="22">
        <v>4.79201807784289</v>
      </c>
      <c r="Z30" s="23">
        <f t="shared" si="0"/>
        <v>183.06371076943068</v>
      </c>
      <c r="AA30" s="24">
        <v>20</v>
      </c>
    </row>
    <row r="31" spans="1:27" ht="15.95" customHeight="1" thickBot="1" x14ac:dyDescent="0.3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1"/>
      <c r="AA31" s="32"/>
    </row>
    <row r="32" spans="1:27" ht="16.5" thickBot="1" x14ac:dyDescent="0.3">
      <c r="A32" s="7" t="s">
        <v>30</v>
      </c>
      <c r="B32" s="2"/>
      <c r="C32" s="2"/>
      <c r="D32" s="2"/>
      <c r="E32" s="33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5"/>
      <c r="AA32" s="32"/>
    </row>
    <row r="33" spans="1:27" ht="16.5" thickBot="1" x14ac:dyDescent="0.3">
      <c r="A33" s="36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35"/>
      <c r="AA33" s="32"/>
    </row>
    <row r="34" spans="1:27" ht="15.95" customHeight="1" thickBot="1" x14ac:dyDescent="0.25">
      <c r="A34" s="11" t="s">
        <v>3</v>
      </c>
      <c r="B34" s="12" t="s">
        <v>4</v>
      </c>
      <c r="C34" s="12" t="s">
        <v>5</v>
      </c>
      <c r="D34" s="12" t="s">
        <v>6</v>
      </c>
      <c r="E34" s="12" t="s">
        <v>7</v>
      </c>
      <c r="F34" s="12" t="s">
        <v>8</v>
      </c>
      <c r="G34" s="12" t="s">
        <v>9</v>
      </c>
      <c r="H34" s="12" t="s">
        <v>10</v>
      </c>
      <c r="I34" s="12" t="s">
        <v>11</v>
      </c>
      <c r="J34" s="12" t="s">
        <v>12</v>
      </c>
      <c r="K34" s="12" t="s">
        <v>13</v>
      </c>
      <c r="L34" s="12" t="s">
        <v>14</v>
      </c>
      <c r="M34" s="12" t="s">
        <v>15</v>
      </c>
      <c r="N34" s="12" t="s">
        <v>16</v>
      </c>
      <c r="O34" s="12" t="s">
        <v>17</v>
      </c>
      <c r="P34" s="12" t="s">
        <v>18</v>
      </c>
      <c r="Q34" s="12" t="s">
        <v>19</v>
      </c>
      <c r="R34" s="12" t="s">
        <v>20</v>
      </c>
      <c r="S34" s="12" t="s">
        <v>21</v>
      </c>
      <c r="T34" s="12" t="s">
        <v>22</v>
      </c>
      <c r="U34" s="12" t="s">
        <v>23</v>
      </c>
      <c r="V34" s="12" t="s">
        <v>24</v>
      </c>
      <c r="W34" s="12" t="s">
        <v>25</v>
      </c>
      <c r="X34" s="12" t="s">
        <v>26</v>
      </c>
      <c r="Y34" s="12" t="s">
        <v>27</v>
      </c>
      <c r="Z34" s="12" t="s">
        <v>28</v>
      </c>
      <c r="AA34" s="12" t="s">
        <v>29</v>
      </c>
    </row>
    <row r="35" spans="1:27" ht="15.75" x14ac:dyDescent="0.25">
      <c r="A35" s="13">
        <v>42736</v>
      </c>
      <c r="B35" s="14">
        <v>10.183547799117026</v>
      </c>
      <c r="C35" s="14">
        <v>8.9286762501062107</v>
      </c>
      <c r="D35" s="14">
        <v>8.0681919023812263</v>
      </c>
      <c r="E35" s="14">
        <v>7.1680540904131433</v>
      </c>
      <c r="F35" s="14">
        <v>7.3159889209178033</v>
      </c>
      <c r="G35" s="14">
        <v>7.1686780796384966</v>
      </c>
      <c r="H35" s="14">
        <v>8.2845166515354052</v>
      </c>
      <c r="I35" s="14">
        <v>10.826364283999467</v>
      </c>
      <c r="J35" s="14">
        <v>14.111808543967712</v>
      </c>
      <c r="K35" s="14">
        <v>17.300823610192985</v>
      </c>
      <c r="L35" s="14">
        <v>19.725831569976989</v>
      </c>
      <c r="M35" s="14">
        <v>21.440500933768632</v>
      </c>
      <c r="N35" s="14">
        <v>21.687524898585174</v>
      </c>
      <c r="O35" s="14">
        <v>20.551185131357208</v>
      </c>
      <c r="P35" s="14">
        <v>19.135092783583808</v>
      </c>
      <c r="Q35" s="14">
        <v>18.374315617609724</v>
      </c>
      <c r="R35" s="14">
        <v>17.763630470926095</v>
      </c>
      <c r="S35" s="14">
        <v>16.784107694279903</v>
      </c>
      <c r="T35" s="14">
        <v>16.953226053294223</v>
      </c>
      <c r="U35" s="14">
        <v>17.676695579139597</v>
      </c>
      <c r="V35" s="14">
        <v>17.268533218485246</v>
      </c>
      <c r="W35" s="14">
        <v>16.501680739867084</v>
      </c>
      <c r="X35" s="14">
        <v>14.602498303344504</v>
      </c>
      <c r="Y35" s="14">
        <v>12.003857425288906</v>
      </c>
      <c r="Z35" s="15">
        <f>SUM(B35:Y35)</f>
        <v>349.82533055177652</v>
      </c>
      <c r="AA35" s="16">
        <v>4</v>
      </c>
    </row>
    <row r="36" spans="1:27" ht="15.75" x14ac:dyDescent="0.25">
      <c r="A36" s="17">
        <v>42767</v>
      </c>
      <c r="B36" s="18">
        <v>8.9630837676802102</v>
      </c>
      <c r="C36" s="18">
        <v>7.7910945699075391</v>
      </c>
      <c r="D36" s="18">
        <v>7.014524067152653</v>
      </c>
      <c r="E36" s="18">
        <v>6.4324928916163735</v>
      </c>
      <c r="F36" s="18">
        <v>6.1964652017074791</v>
      </c>
      <c r="G36" s="18">
        <v>6.5862676604413757</v>
      </c>
      <c r="H36" s="18">
        <v>7.8322793474345573</v>
      </c>
      <c r="I36" s="18">
        <v>10.869113054301863</v>
      </c>
      <c r="J36" s="18">
        <v>14.428687813634866</v>
      </c>
      <c r="K36" s="18">
        <v>17.276552346900246</v>
      </c>
      <c r="L36" s="18">
        <v>19.558884205590608</v>
      </c>
      <c r="M36" s="18">
        <v>21.118530492704757</v>
      </c>
      <c r="N36" s="18">
        <v>21.048177790077872</v>
      </c>
      <c r="O36" s="18">
        <v>20.081927851728494</v>
      </c>
      <c r="P36" s="18">
        <v>19.289478765872367</v>
      </c>
      <c r="Q36" s="18">
        <v>18.755808514155802</v>
      </c>
      <c r="R36" s="18">
        <v>17.559766665978863</v>
      </c>
      <c r="S36" s="18">
        <v>16.87623576126385</v>
      </c>
      <c r="T36" s="18">
        <v>15.863347954733733</v>
      </c>
      <c r="U36" s="18">
        <v>17.007817730228702</v>
      </c>
      <c r="V36" s="18">
        <v>16.346898611897032</v>
      </c>
      <c r="W36" s="18">
        <v>15.087964642560017</v>
      </c>
      <c r="X36" s="18">
        <v>13.382236110914633</v>
      </c>
      <c r="Y36" s="18">
        <v>11.486644174116172</v>
      </c>
      <c r="Z36" s="19">
        <f t="shared" ref="Z36:Z58" si="1">SUM(B36:Y36)</f>
        <v>336.85427999259997</v>
      </c>
      <c r="AA36" s="20">
        <v>4</v>
      </c>
    </row>
    <row r="37" spans="1:27" ht="15.75" x14ac:dyDescent="0.25">
      <c r="A37" s="17">
        <v>42795</v>
      </c>
      <c r="B37" s="18">
        <v>9.2532975513089966</v>
      </c>
      <c r="C37" s="18">
        <v>8.0916083093882243</v>
      </c>
      <c r="D37" s="18">
        <v>7.4480543693925476</v>
      </c>
      <c r="E37" s="18">
        <v>6.8727296613763613</v>
      </c>
      <c r="F37" s="18">
        <v>6.8648867747085802</v>
      </c>
      <c r="G37" s="18">
        <v>7.1109412068057658</v>
      </c>
      <c r="H37" s="18">
        <v>9.0108399199625708</v>
      </c>
      <c r="I37" s="18">
        <v>11.611182144013753</v>
      </c>
      <c r="J37" s="18">
        <v>14.939820545280064</v>
      </c>
      <c r="K37" s="18">
        <v>17.746356073374983</v>
      </c>
      <c r="L37" s="18">
        <v>19.767082420105865</v>
      </c>
      <c r="M37" s="18">
        <v>21.698165702041869</v>
      </c>
      <c r="N37" s="18">
        <v>21.399679357947939</v>
      </c>
      <c r="O37" s="18">
        <v>20.233175837739061</v>
      </c>
      <c r="P37" s="18">
        <v>18.641874859495481</v>
      </c>
      <c r="Q37" s="18">
        <v>18.37174818014325</v>
      </c>
      <c r="R37" s="18">
        <v>17.955894388462667</v>
      </c>
      <c r="S37" s="18">
        <v>16.755478266733419</v>
      </c>
      <c r="T37" s="18">
        <v>16.216321820243699</v>
      </c>
      <c r="U37" s="18">
        <v>17.767535258943518</v>
      </c>
      <c r="V37" s="18">
        <v>16.704745554802692</v>
      </c>
      <c r="W37" s="18">
        <v>15.521314028929204</v>
      </c>
      <c r="X37" s="18">
        <v>13.586543731879225</v>
      </c>
      <c r="Y37" s="18">
        <v>11.39343926446125</v>
      </c>
      <c r="Z37" s="19">
        <f t="shared" si="1"/>
        <v>344.96271522754091</v>
      </c>
      <c r="AA37" s="20">
        <v>4</v>
      </c>
    </row>
    <row r="38" spans="1:27" ht="15.75" x14ac:dyDescent="0.25">
      <c r="A38" s="17">
        <v>42826</v>
      </c>
      <c r="B38" s="18">
        <v>5.5114055964369015</v>
      </c>
      <c r="C38" s="18">
        <v>4.701795576578597</v>
      </c>
      <c r="D38" s="18">
        <v>3.9687249260089779</v>
      </c>
      <c r="E38" s="18">
        <v>3.6802532225938016</v>
      </c>
      <c r="F38" s="18">
        <v>3.4986426520567093</v>
      </c>
      <c r="G38" s="18">
        <v>3.747884359094364</v>
      </c>
      <c r="H38" s="18">
        <v>4.5570574309351244</v>
      </c>
      <c r="I38" s="18">
        <v>6.4564630953166571</v>
      </c>
      <c r="J38" s="18">
        <v>8.5832010480618521</v>
      </c>
      <c r="K38" s="18">
        <v>10.702611177450969</v>
      </c>
      <c r="L38" s="18">
        <v>11.993063224473168</v>
      </c>
      <c r="M38" s="18">
        <v>13.444666428851171</v>
      </c>
      <c r="N38" s="18">
        <v>13.564548368838977</v>
      </c>
      <c r="O38" s="18">
        <v>12.343460221757987</v>
      </c>
      <c r="P38" s="18">
        <v>11.090733845015869</v>
      </c>
      <c r="Q38" s="18">
        <v>11.035125662930398</v>
      </c>
      <c r="R38" s="18">
        <v>10.690279605604452</v>
      </c>
      <c r="S38" s="18">
        <v>10.361754484355878</v>
      </c>
      <c r="T38" s="18">
        <v>9.6719695307678961</v>
      </c>
      <c r="U38" s="18">
        <v>9.7009127625786462</v>
      </c>
      <c r="V38" s="18">
        <v>9.0907943061769387</v>
      </c>
      <c r="W38" s="18">
        <v>8.4961871025363749</v>
      </c>
      <c r="X38" s="18">
        <v>7.4656451603372531</v>
      </c>
      <c r="Y38" s="18">
        <v>6.0706376119527903</v>
      </c>
      <c r="Z38" s="19">
        <f t="shared" si="1"/>
        <v>200.42781740071177</v>
      </c>
      <c r="AA38" s="20">
        <v>5</v>
      </c>
    </row>
    <row r="39" spans="1:27" ht="15.75" x14ac:dyDescent="0.25">
      <c r="A39" s="17">
        <v>42856</v>
      </c>
      <c r="B39" s="18">
        <v>5.1837040200807749</v>
      </c>
      <c r="C39" s="18">
        <v>3.8452224723685298</v>
      </c>
      <c r="D39" s="18">
        <v>3.2190535802925453</v>
      </c>
      <c r="E39" s="18">
        <v>2.7436933960544465</v>
      </c>
      <c r="F39" s="18">
        <v>2.4552974725849097</v>
      </c>
      <c r="G39" s="18">
        <v>1.9781219208803833</v>
      </c>
      <c r="H39" s="18">
        <v>3.7677777380435984</v>
      </c>
      <c r="I39" s="18">
        <v>6.4105492457644715</v>
      </c>
      <c r="J39" s="18">
        <v>9.1005776917790371</v>
      </c>
      <c r="K39" s="18">
        <v>11.213982351203526</v>
      </c>
      <c r="L39" s="18">
        <v>12.918709839005118</v>
      </c>
      <c r="M39" s="18">
        <v>13.918685351407063</v>
      </c>
      <c r="N39" s="18">
        <v>14.090346277380355</v>
      </c>
      <c r="O39" s="18">
        <v>12.777390751754794</v>
      </c>
      <c r="P39" s="18">
        <v>12.000695659867745</v>
      </c>
      <c r="Q39" s="18">
        <v>11.239388568330895</v>
      </c>
      <c r="R39" s="18">
        <v>10.813697976962892</v>
      </c>
      <c r="S39" s="18">
        <v>10.483565074278495</v>
      </c>
      <c r="T39" s="18">
        <v>9.9526308556581213</v>
      </c>
      <c r="U39" s="18">
        <v>10.587120853895428</v>
      </c>
      <c r="V39" s="18">
        <v>9.8804657257173076</v>
      </c>
      <c r="W39" s="18">
        <v>7.5558994671055828</v>
      </c>
      <c r="X39" s="18">
        <v>6.9167462553339405</v>
      </c>
      <c r="Y39" s="18">
        <v>6.4528001603266318</v>
      </c>
      <c r="Z39" s="19">
        <f t="shared" si="1"/>
        <v>199.50612270607658</v>
      </c>
      <c r="AA39" s="20">
        <v>4</v>
      </c>
    </row>
    <row r="40" spans="1:27" ht="15.75" x14ac:dyDescent="0.25">
      <c r="A40" s="17">
        <v>42887</v>
      </c>
      <c r="B40" s="18">
        <v>3.3688760575503736</v>
      </c>
      <c r="C40" s="18">
        <v>2.5558040593392022</v>
      </c>
      <c r="D40" s="18">
        <v>2.0653303231181326</v>
      </c>
      <c r="E40" s="18">
        <v>1.6742363387803465</v>
      </c>
      <c r="F40" s="18">
        <v>1.4448287889682732</v>
      </c>
      <c r="G40" s="18">
        <v>0.9650068721439311</v>
      </c>
      <c r="H40" s="18">
        <v>2.0012661983254176</v>
      </c>
      <c r="I40" s="18">
        <v>3.8653862972291009</v>
      </c>
      <c r="J40" s="18">
        <v>6.1976967270215866</v>
      </c>
      <c r="K40" s="18">
        <v>8.1128819283311131</v>
      </c>
      <c r="L40" s="18">
        <v>9.392946614713729</v>
      </c>
      <c r="M40" s="18">
        <v>10.130028804136643</v>
      </c>
      <c r="N40" s="18">
        <v>9.6800348121072233</v>
      </c>
      <c r="O40" s="18">
        <v>9.2054744798585801</v>
      </c>
      <c r="P40" s="18">
        <v>8.8741818503696948</v>
      </c>
      <c r="Q40" s="18">
        <v>8.5597308794081357</v>
      </c>
      <c r="R40" s="18">
        <v>7.6706119040010634</v>
      </c>
      <c r="S40" s="18">
        <v>7.0268972404114507</v>
      </c>
      <c r="T40" s="18">
        <v>5.4150756355740768</v>
      </c>
      <c r="U40" s="18">
        <v>5.2638600027804827</v>
      </c>
      <c r="V40" s="18">
        <v>5.813324557929775</v>
      </c>
      <c r="W40" s="18">
        <v>5.5698386159353177</v>
      </c>
      <c r="X40" s="18">
        <v>4.7306187178226722</v>
      </c>
      <c r="Y40" s="18">
        <v>3.6505987798561179</v>
      </c>
      <c r="Z40" s="19">
        <f t="shared" si="1"/>
        <v>133.23453648571245</v>
      </c>
      <c r="AA40" s="20">
        <v>4</v>
      </c>
    </row>
    <row r="41" spans="1:27" ht="15.75" x14ac:dyDescent="0.25">
      <c r="A41" s="17">
        <v>42917</v>
      </c>
      <c r="B41" s="18">
        <v>2.8647947563530849</v>
      </c>
      <c r="C41" s="18">
        <v>2.2300537010555743</v>
      </c>
      <c r="D41" s="18">
        <v>1.6582754602106107</v>
      </c>
      <c r="E41" s="18">
        <v>1.0380149817157402</v>
      </c>
      <c r="F41" s="18">
        <v>0.69637253419078604</v>
      </c>
      <c r="G41" s="18">
        <v>0.23012789719617643</v>
      </c>
      <c r="H41" s="18">
        <v>1.1768253428017488</v>
      </c>
      <c r="I41" s="18">
        <v>2.7221281157543018</v>
      </c>
      <c r="J41" s="18">
        <v>4.9422178235065459</v>
      </c>
      <c r="K41" s="18">
        <v>6.5541849689995715</v>
      </c>
      <c r="L41" s="18">
        <v>8.3666009940264345</v>
      </c>
      <c r="M41" s="18">
        <v>9.1840985821650136</v>
      </c>
      <c r="N41" s="18">
        <v>9.0981268694685937</v>
      </c>
      <c r="O41" s="18">
        <v>8.5577839021993753</v>
      </c>
      <c r="P41" s="18">
        <v>8.0889432286096863</v>
      </c>
      <c r="Q41" s="18">
        <v>7.8092059613363816</v>
      </c>
      <c r="R41" s="18">
        <v>7.5023433343450563</v>
      </c>
      <c r="S41" s="18">
        <v>7.0147455276992758</v>
      </c>
      <c r="T41" s="18">
        <v>4.83083923454992</v>
      </c>
      <c r="U41" s="18">
        <v>4.9117194310251335</v>
      </c>
      <c r="V41" s="18">
        <v>5.0465586432081366</v>
      </c>
      <c r="W41" s="18">
        <v>4.7134824969729223</v>
      </c>
      <c r="X41" s="18">
        <v>3.8348587287224376</v>
      </c>
      <c r="Y41" s="18">
        <v>3.5340148790072519</v>
      </c>
      <c r="Z41" s="19">
        <f t="shared" si="1"/>
        <v>116.60631739511973</v>
      </c>
      <c r="AA41" s="20">
        <v>5</v>
      </c>
    </row>
    <row r="42" spans="1:27" ht="15.75" x14ac:dyDescent="0.25">
      <c r="A42" s="17">
        <v>42948</v>
      </c>
      <c r="B42" s="18">
        <v>2.6402030078842387</v>
      </c>
      <c r="C42" s="18">
        <v>2.115015748249867</v>
      </c>
      <c r="D42" s="18">
        <v>1.4756021996177751</v>
      </c>
      <c r="E42" s="18">
        <v>1.0037319557405837</v>
      </c>
      <c r="F42" s="18">
        <v>0.8811067256221321</v>
      </c>
      <c r="G42" s="18">
        <v>0.57768847082783026</v>
      </c>
      <c r="H42" s="18">
        <v>1.0757940138486006</v>
      </c>
      <c r="I42" s="18">
        <v>2.8573867833280531</v>
      </c>
      <c r="J42" s="18">
        <v>5.2354820600301366</v>
      </c>
      <c r="K42" s="18">
        <v>6.8300996540461298</v>
      </c>
      <c r="L42" s="18">
        <v>8.3596008712501018</v>
      </c>
      <c r="M42" s="18">
        <v>9.3741603792963133</v>
      </c>
      <c r="N42" s="18">
        <v>8.7687903628426795</v>
      </c>
      <c r="O42" s="18">
        <v>8.3376233746513435</v>
      </c>
      <c r="P42" s="18">
        <v>7.9682933050430123</v>
      </c>
      <c r="Q42" s="18">
        <v>7.975611591383327</v>
      </c>
      <c r="R42" s="18">
        <v>7.7701554313571677</v>
      </c>
      <c r="S42" s="18">
        <v>7.4051996005707537</v>
      </c>
      <c r="T42" s="18">
        <v>5.2620348881081327</v>
      </c>
      <c r="U42" s="18">
        <v>5.521250380106892</v>
      </c>
      <c r="V42" s="18">
        <v>4.7604591311130591</v>
      </c>
      <c r="W42" s="18">
        <v>4.5925257225058189</v>
      </c>
      <c r="X42" s="18">
        <v>4.1438066224611276</v>
      </c>
      <c r="Y42" s="18">
        <v>3.4979026128292929</v>
      </c>
      <c r="Z42" s="19">
        <f t="shared" si="1"/>
        <v>118.42952489271437</v>
      </c>
      <c r="AA42" s="20">
        <v>4</v>
      </c>
    </row>
    <row r="43" spans="1:27" ht="15.75" x14ac:dyDescent="0.25">
      <c r="A43" s="17">
        <v>42979</v>
      </c>
      <c r="B43" s="18">
        <v>4.0265011537948538</v>
      </c>
      <c r="C43" s="18">
        <v>3.499635458860304</v>
      </c>
      <c r="D43" s="18">
        <v>3.0307500175976898</v>
      </c>
      <c r="E43" s="18">
        <v>2.5259970737796671</v>
      </c>
      <c r="F43" s="18">
        <v>2.2688197804438204</v>
      </c>
      <c r="G43" s="18">
        <v>1.9290342835266756</v>
      </c>
      <c r="H43" s="18">
        <v>3.048860572170156</v>
      </c>
      <c r="I43" s="18">
        <v>5.2847485041540239</v>
      </c>
      <c r="J43" s="18">
        <v>8.2061806012446326</v>
      </c>
      <c r="K43" s="18">
        <v>10.634425853911267</v>
      </c>
      <c r="L43" s="18">
        <v>12.106146830854435</v>
      </c>
      <c r="M43" s="18">
        <v>12.915821014232449</v>
      </c>
      <c r="N43" s="18">
        <v>13.150303330198817</v>
      </c>
      <c r="O43" s="18">
        <v>12.604749413927919</v>
      </c>
      <c r="P43" s="18">
        <v>11.672848982303272</v>
      </c>
      <c r="Q43" s="18">
        <v>11.88721705295201</v>
      </c>
      <c r="R43" s="18">
        <v>11.045311529583046</v>
      </c>
      <c r="S43" s="18">
        <v>9.2083767251466426</v>
      </c>
      <c r="T43" s="18">
        <v>8.4714965798279849</v>
      </c>
      <c r="U43" s="18">
        <v>8.493908983185932</v>
      </c>
      <c r="V43" s="18">
        <v>8.6595416026718937</v>
      </c>
      <c r="W43" s="18">
        <v>8.4193500147870566</v>
      </c>
      <c r="X43" s="18">
        <v>7.5073439581570867</v>
      </c>
      <c r="Y43" s="18">
        <v>6.186529184974944</v>
      </c>
      <c r="Z43" s="19">
        <f t="shared" si="1"/>
        <v>186.7838985022866</v>
      </c>
      <c r="AA43" s="20">
        <v>5</v>
      </c>
    </row>
    <row r="44" spans="1:27" ht="15.75" x14ac:dyDescent="0.25">
      <c r="A44" s="17">
        <v>43009</v>
      </c>
      <c r="B44" s="18">
        <v>5.018119648662875</v>
      </c>
      <c r="C44" s="18">
        <v>4.7474094354961487</v>
      </c>
      <c r="D44" s="18">
        <v>4.0777773896526774</v>
      </c>
      <c r="E44" s="18">
        <v>2.9567865753421394</v>
      </c>
      <c r="F44" s="18">
        <v>1.9281348327217351</v>
      </c>
      <c r="G44" s="18">
        <v>2.9599462290444336</v>
      </c>
      <c r="H44" s="18">
        <v>4.0065187906130362</v>
      </c>
      <c r="I44" s="18">
        <v>6.500374264516914</v>
      </c>
      <c r="J44" s="18">
        <v>9.3203501415994765</v>
      </c>
      <c r="K44" s="18">
        <v>11.675878425283251</v>
      </c>
      <c r="L44" s="18">
        <v>13.304287822548154</v>
      </c>
      <c r="M44" s="18">
        <v>14.665298722446657</v>
      </c>
      <c r="N44" s="18">
        <v>14.925638235959106</v>
      </c>
      <c r="O44" s="18">
        <v>13.813704394671525</v>
      </c>
      <c r="P44" s="18">
        <v>13.293372015950247</v>
      </c>
      <c r="Q44" s="18">
        <v>12.201953624479856</v>
      </c>
      <c r="R44" s="18">
        <v>11.641696983139965</v>
      </c>
      <c r="S44" s="18">
        <v>9.9163114526261893</v>
      </c>
      <c r="T44" s="18">
        <v>8.323791004825928</v>
      </c>
      <c r="U44" s="18">
        <v>8.1801906884905122</v>
      </c>
      <c r="V44" s="18">
        <v>8.6415684428378725</v>
      </c>
      <c r="W44" s="18">
        <v>8.5522285882463436</v>
      </c>
      <c r="X44" s="18">
        <v>7.7994248822108858</v>
      </c>
      <c r="Y44" s="18">
        <v>6.5231725747021017</v>
      </c>
      <c r="Z44" s="19">
        <f t="shared" si="1"/>
        <v>204.97393516606806</v>
      </c>
      <c r="AA44" s="20">
        <v>4</v>
      </c>
    </row>
    <row r="45" spans="1:27" ht="15.75" x14ac:dyDescent="0.25">
      <c r="A45" s="17">
        <v>43040</v>
      </c>
      <c r="B45" s="18">
        <v>6.9637273693092254</v>
      </c>
      <c r="C45" s="18">
        <v>6.0483571930100624</v>
      </c>
      <c r="D45" s="18">
        <v>5.3761801266726863</v>
      </c>
      <c r="E45" s="18">
        <v>4.8253257894156469</v>
      </c>
      <c r="F45" s="18">
        <v>4.549559344683324</v>
      </c>
      <c r="G45" s="18">
        <v>4.8082137635389266</v>
      </c>
      <c r="H45" s="18">
        <v>5.9813710207107889</v>
      </c>
      <c r="I45" s="18">
        <v>8.5386492299965298</v>
      </c>
      <c r="J45" s="18">
        <v>11.947228590466693</v>
      </c>
      <c r="K45" s="18">
        <v>14.088582563421767</v>
      </c>
      <c r="L45" s="18">
        <v>15.789865111234207</v>
      </c>
      <c r="M45" s="18">
        <v>17.041769358245659</v>
      </c>
      <c r="N45" s="18">
        <v>16.987564351527503</v>
      </c>
      <c r="O45" s="18">
        <v>15.943329626138826</v>
      </c>
      <c r="P45" s="18">
        <v>14.932365009727434</v>
      </c>
      <c r="Q45" s="18">
        <v>14.599979472234239</v>
      </c>
      <c r="R45" s="18">
        <v>13.750680933370347</v>
      </c>
      <c r="S45" s="18">
        <v>12.817383351062517</v>
      </c>
      <c r="T45" s="18">
        <v>13.409521418548209</v>
      </c>
      <c r="U45" s="18">
        <v>13.166138056752231</v>
      </c>
      <c r="V45" s="18">
        <v>12.744556401835403</v>
      </c>
      <c r="W45" s="18">
        <v>11.902804865146614</v>
      </c>
      <c r="X45" s="18">
        <v>10.530521892170427</v>
      </c>
      <c r="Y45" s="18">
        <v>8.7788923442790434</v>
      </c>
      <c r="Z45" s="19">
        <f t="shared" si="1"/>
        <v>265.52256718349827</v>
      </c>
      <c r="AA45" s="20">
        <v>4</v>
      </c>
    </row>
    <row r="46" spans="1:27" ht="16.5" thickBot="1" x14ac:dyDescent="0.3">
      <c r="A46" s="21">
        <v>43070</v>
      </c>
      <c r="B46" s="22">
        <v>8.9992539385405976</v>
      </c>
      <c r="C46" s="22">
        <v>7.8409101696460333</v>
      </c>
      <c r="D46" s="22">
        <v>6.9065852301714479</v>
      </c>
      <c r="E46" s="22">
        <v>6.3953391271525533</v>
      </c>
      <c r="F46" s="22">
        <v>6.0647422950672798</v>
      </c>
      <c r="G46" s="22">
        <v>6.3967568887421002</v>
      </c>
      <c r="H46" s="22">
        <v>7.832138198530302</v>
      </c>
      <c r="I46" s="22">
        <v>10.689282053510446</v>
      </c>
      <c r="J46" s="22">
        <v>14.159839608575808</v>
      </c>
      <c r="K46" s="22">
        <v>16.61109870415298</v>
      </c>
      <c r="L46" s="22">
        <v>19.334991852730298</v>
      </c>
      <c r="M46" s="22">
        <v>21.094431711148943</v>
      </c>
      <c r="N46" s="22">
        <v>21.067732348233854</v>
      </c>
      <c r="O46" s="22">
        <v>20.666579017773898</v>
      </c>
      <c r="P46" s="22">
        <v>19.988204239476367</v>
      </c>
      <c r="Q46" s="22">
        <v>19.427872328789299</v>
      </c>
      <c r="R46" s="22">
        <v>18.373199082482749</v>
      </c>
      <c r="S46" s="22">
        <v>17.2088403118155</v>
      </c>
      <c r="T46" s="22">
        <v>17.033354769755348</v>
      </c>
      <c r="U46" s="22">
        <v>16.118442639358065</v>
      </c>
      <c r="V46" s="22">
        <v>15.480740639821441</v>
      </c>
      <c r="W46" s="22">
        <v>14.507557274864205</v>
      </c>
      <c r="X46" s="22">
        <v>12.311228079241843</v>
      </c>
      <c r="Y46" s="22">
        <v>9.8052013318373312</v>
      </c>
      <c r="Z46" s="23">
        <f t="shared" si="1"/>
        <v>334.31432184141875</v>
      </c>
      <c r="AA46" s="24">
        <v>5</v>
      </c>
    </row>
    <row r="47" spans="1:27" ht="15.75" x14ac:dyDescent="0.25">
      <c r="A47" s="25">
        <v>43101</v>
      </c>
      <c r="B47" s="26">
        <v>10.285800351085605</v>
      </c>
      <c r="C47" s="26">
        <v>8.8887845334976348</v>
      </c>
      <c r="D47" s="26">
        <v>8.0250825439919176</v>
      </c>
      <c r="E47" s="26">
        <v>7.2264129414318319</v>
      </c>
      <c r="F47" s="26">
        <v>7.3922916588971219</v>
      </c>
      <c r="G47" s="26">
        <v>7.4899216844883547</v>
      </c>
      <c r="H47" s="26">
        <v>8.8973037961066481</v>
      </c>
      <c r="I47" s="26">
        <v>11.47200123143196</v>
      </c>
      <c r="J47" s="26">
        <v>14.903407518200638</v>
      </c>
      <c r="K47" s="26">
        <v>18.120613537919056</v>
      </c>
      <c r="L47" s="26">
        <v>20.579971772708909</v>
      </c>
      <c r="M47" s="26">
        <v>22.250141960007099</v>
      </c>
      <c r="N47" s="26">
        <v>22.338361004087012</v>
      </c>
      <c r="O47" s="26">
        <v>21.114872373106586</v>
      </c>
      <c r="P47" s="26">
        <v>19.733473519970943</v>
      </c>
      <c r="Q47" s="26">
        <v>18.991261077282708</v>
      </c>
      <c r="R47" s="26">
        <v>18.311151534208157</v>
      </c>
      <c r="S47" s="26">
        <v>17.592667289332518</v>
      </c>
      <c r="T47" s="26">
        <v>18.453519277250365</v>
      </c>
      <c r="U47" s="26">
        <v>19.459402237561939</v>
      </c>
      <c r="V47" s="26">
        <v>18.800466559739512</v>
      </c>
      <c r="W47" s="26">
        <v>17.652331841793519</v>
      </c>
      <c r="X47" s="26">
        <v>15.385889840015373</v>
      </c>
      <c r="Y47" s="26">
        <v>12.452394901069582</v>
      </c>
      <c r="Z47" s="27">
        <f t="shared" si="1"/>
        <v>365.81752498518489</v>
      </c>
      <c r="AA47" s="28">
        <v>4</v>
      </c>
    </row>
    <row r="48" spans="1:27" ht="15.75" x14ac:dyDescent="0.25">
      <c r="A48" s="17">
        <v>43132</v>
      </c>
      <c r="B48" s="18">
        <v>11.816782204229767</v>
      </c>
      <c r="C48" s="18">
        <v>10.407731990980334</v>
      </c>
      <c r="D48" s="18">
        <v>9.5259657450008888</v>
      </c>
      <c r="E48" s="18">
        <v>8.9430862729238356</v>
      </c>
      <c r="F48" s="18">
        <v>8.8742549327768572</v>
      </c>
      <c r="G48" s="18">
        <v>9.5709991384209196</v>
      </c>
      <c r="H48" s="18">
        <v>11.356943821268018</v>
      </c>
      <c r="I48" s="18">
        <v>14.70762814418125</v>
      </c>
      <c r="J48" s="18">
        <v>18.632624510899753</v>
      </c>
      <c r="K48" s="18">
        <v>21.773203608171599</v>
      </c>
      <c r="L48" s="18">
        <v>24.198658199419228</v>
      </c>
      <c r="M48" s="18">
        <v>25.828281439352111</v>
      </c>
      <c r="N48" s="18">
        <v>25.523360939950479</v>
      </c>
      <c r="O48" s="18">
        <v>24.296458969912045</v>
      </c>
      <c r="P48" s="18">
        <v>23.298140131217821</v>
      </c>
      <c r="Q48" s="18">
        <v>22.721505161875925</v>
      </c>
      <c r="R48" s="18">
        <v>21.597200522662071</v>
      </c>
      <c r="S48" s="18">
        <v>21.063705754720246</v>
      </c>
      <c r="T48" s="18">
        <v>20.922790168569016</v>
      </c>
      <c r="U48" s="18">
        <v>22.611461381356094</v>
      </c>
      <c r="V48" s="18">
        <v>21.557978670512902</v>
      </c>
      <c r="W48" s="18">
        <v>19.844902324294807</v>
      </c>
      <c r="X48" s="18">
        <v>17.452332797879627</v>
      </c>
      <c r="Y48" s="18">
        <v>14.900597067783586</v>
      </c>
      <c r="Z48" s="19">
        <f t="shared" si="1"/>
        <v>431.42659389835916</v>
      </c>
      <c r="AA48" s="20">
        <v>4</v>
      </c>
    </row>
    <row r="49" spans="1:27" ht="15.75" x14ac:dyDescent="0.25">
      <c r="A49" s="17">
        <v>43160</v>
      </c>
      <c r="B49" s="18">
        <v>10.415015829059922</v>
      </c>
      <c r="C49" s="18">
        <v>9.1340217276302695</v>
      </c>
      <c r="D49" s="18">
        <v>8.4399985117873975</v>
      </c>
      <c r="E49" s="18">
        <v>7.9329117593992784</v>
      </c>
      <c r="F49" s="18">
        <v>8.0964794364720447</v>
      </c>
      <c r="G49" s="18">
        <v>8.6794565347270236</v>
      </c>
      <c r="H49" s="18">
        <v>10.81093230862588</v>
      </c>
      <c r="I49" s="18">
        <v>13.390289221265874</v>
      </c>
      <c r="J49" s="18">
        <v>16.75696459704384</v>
      </c>
      <c r="K49" s="18">
        <v>19.542801036121297</v>
      </c>
      <c r="L49" s="18">
        <v>21.554876353462383</v>
      </c>
      <c r="M49" s="18">
        <v>23.488202013045637</v>
      </c>
      <c r="N49" s="18">
        <v>23.056022419910981</v>
      </c>
      <c r="O49" s="18">
        <v>21.860996718672993</v>
      </c>
      <c r="P49" s="18">
        <v>20.440371148439006</v>
      </c>
      <c r="Q49" s="18">
        <v>20.030362559213209</v>
      </c>
      <c r="R49" s="18">
        <v>19.618343252030769</v>
      </c>
      <c r="S49" s="18">
        <v>18.540304720643832</v>
      </c>
      <c r="T49" s="18">
        <v>18.478170125194239</v>
      </c>
      <c r="U49" s="18">
        <v>20.203540012670146</v>
      </c>
      <c r="V49" s="18">
        <v>19.011029648988668</v>
      </c>
      <c r="W49" s="18">
        <v>17.579783722166873</v>
      </c>
      <c r="X49" s="18">
        <v>15.304569602365646</v>
      </c>
      <c r="Y49" s="18">
        <v>12.600741016474252</v>
      </c>
      <c r="Z49" s="19">
        <f t="shared" si="1"/>
        <v>384.96618427541142</v>
      </c>
      <c r="AA49" s="20">
        <v>5</v>
      </c>
    </row>
    <row r="50" spans="1:27" ht="15.75" x14ac:dyDescent="0.25">
      <c r="A50" s="17">
        <v>43191</v>
      </c>
      <c r="B50" s="18">
        <v>8.2916499024376193</v>
      </c>
      <c r="C50" s="18">
        <v>7.2329655170449207</v>
      </c>
      <c r="D50" s="18">
        <v>6.3787727046689824</v>
      </c>
      <c r="E50" s="18">
        <v>6.0991762559903826</v>
      </c>
      <c r="F50" s="18">
        <v>6.1124152236655149</v>
      </c>
      <c r="G50" s="18">
        <v>6.6315761885224731</v>
      </c>
      <c r="H50" s="18">
        <v>8.0444592736827545</v>
      </c>
      <c r="I50" s="18">
        <v>10.322949302644069</v>
      </c>
      <c r="J50" s="18">
        <v>12.915812530660546</v>
      </c>
      <c r="K50" s="18">
        <v>15.417047315854781</v>
      </c>
      <c r="L50" s="18">
        <v>17.040861975793327</v>
      </c>
      <c r="M50" s="18">
        <v>18.651417651789728</v>
      </c>
      <c r="N50" s="18">
        <v>18.568715333522341</v>
      </c>
      <c r="O50" s="18">
        <v>17.078205063717128</v>
      </c>
      <c r="P50" s="18">
        <v>15.549898125222498</v>
      </c>
      <c r="Q50" s="18">
        <v>15.318111564605339</v>
      </c>
      <c r="R50" s="18">
        <v>15.032128970859929</v>
      </c>
      <c r="S50" s="18">
        <v>14.991869097813527</v>
      </c>
      <c r="T50" s="18">
        <v>15.401889089066259</v>
      </c>
      <c r="U50" s="18">
        <v>15.953546968357799</v>
      </c>
      <c r="V50" s="18">
        <v>14.880764146773522</v>
      </c>
      <c r="W50" s="18">
        <v>13.761367142278125</v>
      </c>
      <c r="X50" s="18">
        <v>11.775856152109569</v>
      </c>
      <c r="Y50" s="18">
        <v>9.7097089693150807</v>
      </c>
      <c r="Z50" s="19">
        <f t="shared" si="1"/>
        <v>301.16116446639614</v>
      </c>
      <c r="AA50" s="20">
        <v>4</v>
      </c>
    </row>
    <row r="51" spans="1:27" ht="15.75" x14ac:dyDescent="0.25">
      <c r="A51" s="17">
        <v>43221</v>
      </c>
      <c r="B51" s="18">
        <v>7.2478658897794332</v>
      </c>
      <c r="C51" s="18">
        <v>5.8112733577144837</v>
      </c>
      <c r="D51" s="18">
        <v>5.065047342116209</v>
      </c>
      <c r="E51" s="18">
        <v>4.6362306137814713</v>
      </c>
      <c r="F51" s="18">
        <v>4.593360415942584</v>
      </c>
      <c r="G51" s="18">
        <v>4.533033842505322</v>
      </c>
      <c r="H51" s="18">
        <v>6.7022161400637899</v>
      </c>
      <c r="I51" s="18">
        <v>9.6782512641448193</v>
      </c>
      <c r="J51" s="18">
        <v>12.775822307498551</v>
      </c>
      <c r="K51" s="18">
        <v>15.177434866405498</v>
      </c>
      <c r="L51" s="18">
        <v>17.016569030211841</v>
      </c>
      <c r="M51" s="18">
        <v>18.11438573952384</v>
      </c>
      <c r="N51" s="18">
        <v>18.069562811397994</v>
      </c>
      <c r="O51" s="18">
        <v>16.495429134461133</v>
      </c>
      <c r="P51" s="18">
        <v>15.654295815185435</v>
      </c>
      <c r="Q51" s="18">
        <v>14.985391533761963</v>
      </c>
      <c r="R51" s="18">
        <v>14.591458088063</v>
      </c>
      <c r="S51" s="18">
        <v>14.62167350770693</v>
      </c>
      <c r="T51" s="18">
        <v>15.097028296787073</v>
      </c>
      <c r="U51" s="18">
        <v>15.836592016171416</v>
      </c>
      <c r="V51" s="18">
        <v>14.70594359791157</v>
      </c>
      <c r="W51" s="18">
        <v>11.652563514280182</v>
      </c>
      <c r="X51" s="18">
        <v>10.291895969950104</v>
      </c>
      <c r="Y51" s="18">
        <v>8.9978013149066456</v>
      </c>
      <c r="Z51" s="19">
        <f t="shared" si="1"/>
        <v>282.35112641027132</v>
      </c>
      <c r="AA51" s="20">
        <v>4</v>
      </c>
    </row>
    <row r="52" spans="1:27" ht="15.75" x14ac:dyDescent="0.25">
      <c r="A52" s="17">
        <v>43252</v>
      </c>
      <c r="B52" s="18">
        <v>6.706181740203597</v>
      </c>
      <c r="C52" s="18">
        <v>5.6896487399436673</v>
      </c>
      <c r="D52" s="18">
        <v>5.084576245097562</v>
      </c>
      <c r="E52" s="18">
        <v>4.6670005948144215</v>
      </c>
      <c r="F52" s="18">
        <v>4.6356308918944329</v>
      </c>
      <c r="G52" s="18">
        <v>4.5478780671688277</v>
      </c>
      <c r="H52" s="18">
        <v>6.2049806969185397</v>
      </c>
      <c r="I52" s="18">
        <v>8.4277349075288015</v>
      </c>
      <c r="J52" s="18">
        <v>11.038399756499693</v>
      </c>
      <c r="K52" s="18">
        <v>13.227619309690894</v>
      </c>
      <c r="L52" s="18">
        <v>14.730224903357339</v>
      </c>
      <c r="M52" s="18">
        <v>15.557563828689531</v>
      </c>
      <c r="N52" s="18">
        <v>15.072608011382812</v>
      </c>
      <c r="O52" s="18">
        <v>14.429131122824195</v>
      </c>
      <c r="P52" s="18">
        <v>13.832395091708669</v>
      </c>
      <c r="Q52" s="18">
        <v>13.426464119383063</v>
      </c>
      <c r="R52" s="18">
        <v>12.533420778141846</v>
      </c>
      <c r="S52" s="18">
        <v>12.319030437563178</v>
      </c>
      <c r="T52" s="18">
        <v>11.938019972940246</v>
      </c>
      <c r="U52" s="18">
        <v>12.363463478463949</v>
      </c>
      <c r="V52" s="18">
        <v>12.639623457018409</v>
      </c>
      <c r="W52" s="18">
        <v>11.707759847753245</v>
      </c>
      <c r="X52" s="18">
        <v>9.7751082713653901</v>
      </c>
      <c r="Y52" s="18">
        <v>7.6175573234233482</v>
      </c>
      <c r="Z52" s="19">
        <f t="shared" si="1"/>
        <v>248.17202159377567</v>
      </c>
      <c r="AA52" s="20">
        <v>5</v>
      </c>
    </row>
    <row r="53" spans="1:27" ht="15.75" x14ac:dyDescent="0.25">
      <c r="A53" s="17">
        <v>43282</v>
      </c>
      <c r="B53" s="18">
        <v>3.7416648274695206</v>
      </c>
      <c r="C53" s="18">
        <v>3.0744438301380157</v>
      </c>
      <c r="D53" s="18">
        <v>2.6771829337826034</v>
      </c>
      <c r="E53" s="18">
        <v>2.3271348149228075</v>
      </c>
      <c r="F53" s="18">
        <v>2.2554220523961419</v>
      </c>
      <c r="G53" s="18">
        <v>2.1919101326225316</v>
      </c>
      <c r="H53" s="18">
        <v>3.1968259095288261</v>
      </c>
      <c r="I53" s="18">
        <v>4.5971065309811578</v>
      </c>
      <c r="J53" s="18">
        <v>6.433627537512443</v>
      </c>
      <c r="K53" s="18">
        <v>7.6657213675446769</v>
      </c>
      <c r="L53" s="18">
        <v>8.9697344794795058</v>
      </c>
      <c r="M53" s="18">
        <v>9.6234837068517578</v>
      </c>
      <c r="N53" s="18">
        <v>9.3848229771568512</v>
      </c>
      <c r="O53" s="18">
        <v>8.750341429659457</v>
      </c>
      <c r="P53" s="18">
        <v>8.3060830450917393</v>
      </c>
      <c r="Q53" s="18">
        <v>8.0861880984441399</v>
      </c>
      <c r="R53" s="18">
        <v>7.8768038979017092</v>
      </c>
      <c r="S53" s="18">
        <v>7.6463792727804787</v>
      </c>
      <c r="T53" s="18">
        <v>7.1940175689168697</v>
      </c>
      <c r="U53" s="18">
        <v>7.528049253059713</v>
      </c>
      <c r="V53" s="18">
        <v>7.3264471454582463</v>
      </c>
      <c r="W53" s="18">
        <v>6.7028514248024607</v>
      </c>
      <c r="X53" s="18">
        <v>5.6015716628227921</v>
      </c>
      <c r="Y53" s="18">
        <v>4.4572560266308585</v>
      </c>
      <c r="Z53" s="19">
        <f t="shared" si="1"/>
        <v>145.61506992595528</v>
      </c>
      <c r="AA53" s="20">
        <v>4</v>
      </c>
    </row>
    <row r="54" spans="1:27" ht="15.75" x14ac:dyDescent="0.25">
      <c r="A54" s="17">
        <v>43313</v>
      </c>
      <c r="B54" s="18">
        <v>6.4780554872341582</v>
      </c>
      <c r="C54" s="18">
        <v>5.6400128891763259</v>
      </c>
      <c r="D54" s="18">
        <v>4.9976289602733921</v>
      </c>
      <c r="E54" s="18">
        <v>4.6271900716211469</v>
      </c>
      <c r="F54" s="18">
        <v>4.736346127175274</v>
      </c>
      <c r="G54" s="18">
        <v>4.9375121081974349</v>
      </c>
      <c r="H54" s="18">
        <v>6.217450553158244</v>
      </c>
      <c r="I54" s="18">
        <v>8.3615804649696059</v>
      </c>
      <c r="J54" s="18">
        <v>10.855160405788382</v>
      </c>
      <c r="K54" s="18">
        <v>12.634116950160688</v>
      </c>
      <c r="L54" s="18">
        <v>14.093253129102912</v>
      </c>
      <c r="M54" s="18">
        <v>15.030418710035015</v>
      </c>
      <c r="N54" s="18">
        <v>14.396423846872608</v>
      </c>
      <c r="O54" s="18">
        <v>13.582978929159538</v>
      </c>
      <c r="P54" s="18">
        <v>12.936713480508686</v>
      </c>
      <c r="Q54" s="18">
        <v>12.715970891050588</v>
      </c>
      <c r="R54" s="18">
        <v>12.492491932114731</v>
      </c>
      <c r="S54" s="18">
        <v>12.416764464439709</v>
      </c>
      <c r="T54" s="18">
        <v>12.432772870933753</v>
      </c>
      <c r="U54" s="18">
        <v>13.403151255185904</v>
      </c>
      <c r="V54" s="18">
        <v>12.348592500722539</v>
      </c>
      <c r="W54" s="18">
        <v>11.391513664917191</v>
      </c>
      <c r="X54" s="18">
        <v>9.9443205762825002</v>
      </c>
      <c r="Y54" s="18">
        <v>7.9790854730003034</v>
      </c>
      <c r="Z54" s="19">
        <f t="shared" si="1"/>
        <v>244.64950574208063</v>
      </c>
      <c r="AA54" s="20">
        <v>4</v>
      </c>
    </row>
    <row r="55" spans="1:27" ht="15.75" x14ac:dyDescent="0.25">
      <c r="A55" s="17">
        <v>43344</v>
      </c>
      <c r="B55" s="18">
        <v>5.7656623851942186</v>
      </c>
      <c r="C55" s="18">
        <v>5.1160504910436941</v>
      </c>
      <c r="D55" s="18">
        <v>4.6703518831198814</v>
      </c>
      <c r="E55" s="18">
        <v>4.3469644195768069</v>
      </c>
      <c r="F55" s="18">
        <v>4.3740955121711806</v>
      </c>
      <c r="G55" s="18">
        <v>4.4544407146898592</v>
      </c>
      <c r="H55" s="18">
        <v>5.7266380052213179</v>
      </c>
      <c r="I55" s="18">
        <v>7.6612328399997338</v>
      </c>
      <c r="J55" s="18">
        <v>10.084286975088837</v>
      </c>
      <c r="K55" s="18">
        <v>12.03873100342021</v>
      </c>
      <c r="L55" s="18">
        <v>13.283131401370255</v>
      </c>
      <c r="M55" s="18">
        <v>13.949496785108877</v>
      </c>
      <c r="N55" s="18">
        <v>13.815379304425811</v>
      </c>
      <c r="O55" s="18">
        <v>13.106062934615707</v>
      </c>
      <c r="P55" s="18">
        <v>12.338204881731066</v>
      </c>
      <c r="Q55" s="18">
        <v>12.332544279787925</v>
      </c>
      <c r="R55" s="18">
        <v>11.793631983914608</v>
      </c>
      <c r="S55" s="18">
        <v>11.098056380748879</v>
      </c>
      <c r="T55" s="18">
        <v>11.638331884613535</v>
      </c>
      <c r="U55" s="18">
        <v>11.900222173703042</v>
      </c>
      <c r="V55" s="18">
        <v>11.526206819964308</v>
      </c>
      <c r="W55" s="18">
        <v>10.682533132151413</v>
      </c>
      <c r="X55" s="18">
        <v>9.3402229153971419</v>
      </c>
      <c r="Y55" s="18">
        <v>7.3637554454119964</v>
      </c>
      <c r="Z55" s="19">
        <f t="shared" si="1"/>
        <v>228.40623455247027</v>
      </c>
      <c r="AA55" s="20">
        <v>5</v>
      </c>
    </row>
    <row r="56" spans="1:27" ht="15.75" x14ac:dyDescent="0.25">
      <c r="A56" s="17">
        <v>43374</v>
      </c>
      <c r="B56" s="18">
        <v>3.8419823209847479</v>
      </c>
      <c r="C56" s="18">
        <v>3.4986553029247531</v>
      </c>
      <c r="D56" s="18">
        <v>3.0668004566671812</v>
      </c>
      <c r="E56" s="18">
        <v>2.456781854116862</v>
      </c>
      <c r="F56" s="18">
        <v>2.0160472348441338</v>
      </c>
      <c r="G56" s="18">
        <v>2.7863776621806977</v>
      </c>
      <c r="H56" s="18">
        <v>3.6675483198005452</v>
      </c>
      <c r="I56" s="18">
        <v>5.3237319911633989</v>
      </c>
      <c r="J56" s="18">
        <v>7.2512400607841059</v>
      </c>
      <c r="K56" s="18">
        <v>8.7393030407573065</v>
      </c>
      <c r="L56" s="18">
        <v>9.8164074254644973</v>
      </c>
      <c r="M56" s="18">
        <v>10.902112892056472</v>
      </c>
      <c r="N56" s="18">
        <v>10.844268249604781</v>
      </c>
      <c r="O56" s="18">
        <v>9.8277466492129122</v>
      </c>
      <c r="P56" s="18">
        <v>9.3837267496436922</v>
      </c>
      <c r="Q56" s="18">
        <v>8.7359638830009487</v>
      </c>
      <c r="R56" s="18">
        <v>8.4399256332078068</v>
      </c>
      <c r="S56" s="18">
        <v>7.906122614492773</v>
      </c>
      <c r="T56" s="18">
        <v>7.4346945588343658</v>
      </c>
      <c r="U56" s="18">
        <v>7.3714454292878671</v>
      </c>
      <c r="V56" s="18">
        <v>7.3714830904896615</v>
      </c>
      <c r="W56" s="18">
        <v>7.0276007617421641</v>
      </c>
      <c r="X56" s="18">
        <v>6.1281114697791779</v>
      </c>
      <c r="Y56" s="18">
        <v>4.7205925443157355</v>
      </c>
      <c r="Z56" s="19">
        <f t="shared" si="1"/>
        <v>158.5586701953566</v>
      </c>
      <c r="AA56" s="20">
        <v>4</v>
      </c>
    </row>
    <row r="57" spans="1:27" ht="15.75" x14ac:dyDescent="0.25">
      <c r="A57" s="17">
        <v>43405</v>
      </c>
      <c r="B57" s="18">
        <v>3.7308541927519201</v>
      </c>
      <c r="C57" s="18">
        <v>3.1374579978008299</v>
      </c>
      <c r="D57" s="18">
        <v>2.684450340129672</v>
      </c>
      <c r="E57" s="18">
        <v>2.4123794531118676</v>
      </c>
      <c r="F57" s="18">
        <v>2.3049230879686533</v>
      </c>
      <c r="G57" s="18">
        <v>2.7979962751136966</v>
      </c>
      <c r="H57" s="18">
        <v>3.6634754039094872</v>
      </c>
      <c r="I57" s="18">
        <v>5.1816440182845085</v>
      </c>
      <c r="J57" s="18">
        <v>7.2976672793007822</v>
      </c>
      <c r="K57" s="18">
        <v>8.6151213514583205</v>
      </c>
      <c r="L57" s="18">
        <v>9.6895810151295976</v>
      </c>
      <c r="M57" s="18">
        <v>10.415680190139547</v>
      </c>
      <c r="N57" s="18">
        <v>10.220392267890333</v>
      </c>
      <c r="O57" s="18">
        <v>9.6127523657642513</v>
      </c>
      <c r="P57" s="18">
        <v>8.9766257813621948</v>
      </c>
      <c r="Q57" s="18">
        <v>8.6589649570662104</v>
      </c>
      <c r="R57" s="18">
        <v>8.3130459844330318</v>
      </c>
      <c r="S57" s="18">
        <v>7.6679603482829464</v>
      </c>
      <c r="T57" s="18">
        <v>8.5663854649120807</v>
      </c>
      <c r="U57" s="18">
        <v>8.3244205712290196</v>
      </c>
      <c r="V57" s="18">
        <v>7.946519856241359</v>
      </c>
      <c r="W57" s="18">
        <v>7.3117038972626105</v>
      </c>
      <c r="X57" s="18">
        <v>6.3188680514383861</v>
      </c>
      <c r="Y57" s="18">
        <v>4.8848561498321104</v>
      </c>
      <c r="Z57" s="19">
        <f t="shared" si="1"/>
        <v>158.7337263008134</v>
      </c>
      <c r="AA57" s="20">
        <v>4</v>
      </c>
    </row>
    <row r="58" spans="1:27" ht="16.5" thickBot="1" x14ac:dyDescent="0.3">
      <c r="A58" s="21">
        <v>43435</v>
      </c>
      <c r="B58" s="22">
        <v>3.7886191917548899</v>
      </c>
      <c r="C58" s="22">
        <v>2.9711981910567786</v>
      </c>
      <c r="D58" s="22">
        <v>2.059193096981069</v>
      </c>
      <c r="E58" s="22">
        <v>2.1518204532192868</v>
      </c>
      <c r="F58" s="22">
        <v>2.113124281720701</v>
      </c>
      <c r="G58" s="22">
        <v>2.2696016280165452</v>
      </c>
      <c r="H58" s="22">
        <v>2.8999470183342595</v>
      </c>
      <c r="I58" s="22">
        <v>5.0436265814444639</v>
      </c>
      <c r="J58" s="22">
        <v>6.5347699965094037</v>
      </c>
      <c r="K58" s="22">
        <v>8.2295289989999958</v>
      </c>
      <c r="L58" s="22">
        <v>9.8500320633211302</v>
      </c>
      <c r="M58" s="22">
        <v>11.170935845127012</v>
      </c>
      <c r="N58" s="22">
        <v>10.79578038046386</v>
      </c>
      <c r="O58" s="22">
        <v>10.952867521800279</v>
      </c>
      <c r="P58" s="22">
        <v>10.503856262053191</v>
      </c>
      <c r="Q58" s="22">
        <v>10.201689828914375</v>
      </c>
      <c r="R58" s="22">
        <v>9.3582200441141978</v>
      </c>
      <c r="S58" s="22">
        <v>9.1541158548507156</v>
      </c>
      <c r="T58" s="22">
        <v>8.9983735195360737</v>
      </c>
      <c r="U58" s="22">
        <v>8.0867943226867425</v>
      </c>
      <c r="V58" s="22">
        <v>7.1978213440878562</v>
      </c>
      <c r="W58" s="22">
        <v>7.1704865675594647</v>
      </c>
      <c r="X58" s="22">
        <v>5.7487173328766303</v>
      </c>
      <c r="Y58" s="22">
        <v>3.9701519592538972</v>
      </c>
      <c r="Z58" s="23">
        <f t="shared" si="1"/>
        <v>161.22127228468281</v>
      </c>
      <c r="AA58" s="24">
        <v>4</v>
      </c>
    </row>
    <row r="59" spans="1:27" ht="16.5" thickBot="1" x14ac:dyDescent="0.3">
      <c r="A59" s="37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1"/>
      <c r="AA59" s="32"/>
    </row>
    <row r="60" spans="1:27" ht="16.5" thickBot="1" x14ac:dyDescent="0.3">
      <c r="A60" s="7" t="s">
        <v>31</v>
      </c>
      <c r="B60" s="2"/>
      <c r="C60" s="2"/>
      <c r="D60" s="2"/>
      <c r="E60" s="33"/>
      <c r="F60" s="2"/>
      <c r="G60" s="2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5"/>
      <c r="AA60" s="32"/>
    </row>
    <row r="61" spans="1:27" ht="16.5" thickBot="1" x14ac:dyDescent="0.3">
      <c r="A61" s="38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35"/>
      <c r="AA61" s="32"/>
    </row>
    <row r="62" spans="1:27" ht="15.95" customHeight="1" thickBot="1" x14ac:dyDescent="0.25">
      <c r="A62" s="11" t="s">
        <v>3</v>
      </c>
      <c r="B62" s="12" t="s">
        <v>4</v>
      </c>
      <c r="C62" s="12" t="s">
        <v>5</v>
      </c>
      <c r="D62" s="12" t="s">
        <v>6</v>
      </c>
      <c r="E62" s="12" t="s">
        <v>7</v>
      </c>
      <c r="F62" s="12" t="s">
        <v>8</v>
      </c>
      <c r="G62" s="12" t="s">
        <v>9</v>
      </c>
      <c r="H62" s="12" t="s">
        <v>10</v>
      </c>
      <c r="I62" s="12" t="s">
        <v>11</v>
      </c>
      <c r="J62" s="12" t="s">
        <v>12</v>
      </c>
      <c r="K62" s="12" t="s">
        <v>13</v>
      </c>
      <c r="L62" s="12" t="s">
        <v>14</v>
      </c>
      <c r="M62" s="12" t="s">
        <v>15</v>
      </c>
      <c r="N62" s="12" t="s">
        <v>16</v>
      </c>
      <c r="O62" s="12" t="s">
        <v>17</v>
      </c>
      <c r="P62" s="12" t="s">
        <v>18</v>
      </c>
      <c r="Q62" s="12" t="s">
        <v>19</v>
      </c>
      <c r="R62" s="12" t="s">
        <v>20</v>
      </c>
      <c r="S62" s="12" t="s">
        <v>21</v>
      </c>
      <c r="T62" s="12" t="s">
        <v>22</v>
      </c>
      <c r="U62" s="12" t="s">
        <v>23</v>
      </c>
      <c r="V62" s="12" t="s">
        <v>24</v>
      </c>
      <c r="W62" s="12" t="s">
        <v>25</v>
      </c>
      <c r="X62" s="12" t="s">
        <v>26</v>
      </c>
      <c r="Y62" s="12" t="s">
        <v>27</v>
      </c>
      <c r="Z62" s="12" t="s">
        <v>28</v>
      </c>
      <c r="AA62" s="12" t="s">
        <v>29</v>
      </c>
    </row>
    <row r="63" spans="1:27" ht="15.75" x14ac:dyDescent="0.25">
      <c r="A63" s="13">
        <v>42736</v>
      </c>
      <c r="B63" s="14">
        <v>9.5503104837974391</v>
      </c>
      <c r="C63" s="14">
        <v>8.1565337617668874</v>
      </c>
      <c r="D63" s="14">
        <v>7.2047713064250374</v>
      </c>
      <c r="E63" s="14">
        <v>6.5777454501327064</v>
      </c>
      <c r="F63" s="14">
        <v>6.2020004552400856</v>
      </c>
      <c r="G63" s="14">
        <v>5.7329727798522541</v>
      </c>
      <c r="H63" s="14">
        <v>6.7977390290155846</v>
      </c>
      <c r="I63" s="14">
        <v>8.1527776173230002</v>
      </c>
      <c r="J63" s="14">
        <v>10.194748086199354</v>
      </c>
      <c r="K63" s="14">
        <v>12.182904403504835</v>
      </c>
      <c r="L63" s="14">
        <v>14.129387001859122</v>
      </c>
      <c r="M63" s="14">
        <v>15.464484776155139</v>
      </c>
      <c r="N63" s="14">
        <v>16.287823386680344</v>
      </c>
      <c r="O63" s="14">
        <v>16.314576559894348</v>
      </c>
      <c r="P63" s="14">
        <v>15.669262749241504</v>
      </c>
      <c r="Q63" s="14">
        <v>15.177614440504684</v>
      </c>
      <c r="R63" s="14">
        <v>14.672534338319018</v>
      </c>
      <c r="S63" s="14">
        <v>14.322305797200407</v>
      </c>
      <c r="T63" s="14">
        <v>14.345575687208964</v>
      </c>
      <c r="U63" s="14">
        <v>15.73516182650183</v>
      </c>
      <c r="V63" s="14">
        <v>15.756279540198982</v>
      </c>
      <c r="W63" s="14">
        <v>15.065703900605783</v>
      </c>
      <c r="X63" s="14">
        <v>12.786135891155645</v>
      </c>
      <c r="Y63" s="14">
        <v>10.355203885463091</v>
      </c>
      <c r="Z63" s="15">
        <f>SUM(B63:Y63)</f>
        <v>286.83455315424607</v>
      </c>
      <c r="AA63" s="16">
        <v>5</v>
      </c>
    </row>
    <row r="64" spans="1:27" ht="15.75" x14ac:dyDescent="0.25">
      <c r="A64" s="17">
        <v>42767</v>
      </c>
      <c r="B64" s="18">
        <v>8.7654338644067593</v>
      </c>
      <c r="C64" s="18">
        <v>7.446734460628825</v>
      </c>
      <c r="D64" s="18">
        <v>6.5355193223804022</v>
      </c>
      <c r="E64" s="18">
        <v>5.949697808915122</v>
      </c>
      <c r="F64" s="18">
        <v>5.5700643475247951</v>
      </c>
      <c r="G64" s="18">
        <v>5.0887822484871847</v>
      </c>
      <c r="H64" s="18">
        <v>6.0882511930858456</v>
      </c>
      <c r="I64" s="18">
        <v>7.3476275257509371</v>
      </c>
      <c r="J64" s="18">
        <v>9.2893285725118631</v>
      </c>
      <c r="K64" s="18">
        <v>11.198818622180134</v>
      </c>
      <c r="L64" s="18">
        <v>13.071383845337238</v>
      </c>
      <c r="M64" s="18">
        <v>14.358227360260301</v>
      </c>
      <c r="N64" s="18">
        <v>15.157842108191197</v>
      </c>
      <c r="O64" s="18">
        <v>15.264758308853587</v>
      </c>
      <c r="P64" s="18">
        <v>14.65339820419991</v>
      </c>
      <c r="Q64" s="18">
        <v>14.191695230105786</v>
      </c>
      <c r="R64" s="18">
        <v>13.691552263186885</v>
      </c>
      <c r="S64" s="18">
        <v>13.285921712552678</v>
      </c>
      <c r="T64" s="18">
        <v>13.083894911805181</v>
      </c>
      <c r="U64" s="18">
        <v>14.329663690278259</v>
      </c>
      <c r="V64" s="18">
        <v>14.415286101830198</v>
      </c>
      <c r="W64" s="18">
        <v>13.850755012737608</v>
      </c>
      <c r="X64" s="18">
        <v>11.754251421584407</v>
      </c>
      <c r="Y64" s="18">
        <v>9.5441237632882192</v>
      </c>
      <c r="Z64" s="19">
        <f t="shared" ref="Z64:Z86" si="2">SUM(B64:Y64)</f>
        <v>263.93301190008327</v>
      </c>
      <c r="AA64" s="20">
        <v>4</v>
      </c>
    </row>
    <row r="65" spans="1:27" ht="15.75" x14ac:dyDescent="0.25">
      <c r="A65" s="17">
        <v>42795</v>
      </c>
      <c r="B65" s="18">
        <v>9.3970855749524809</v>
      </c>
      <c r="C65" s="18">
        <v>8.0335251317120573</v>
      </c>
      <c r="D65" s="18">
        <v>7.0671532312269143</v>
      </c>
      <c r="E65" s="18">
        <v>6.4628857464169336</v>
      </c>
      <c r="F65" s="18">
        <v>6.0863503809149364</v>
      </c>
      <c r="G65" s="18">
        <v>5.6152259786760794</v>
      </c>
      <c r="H65" s="18">
        <v>6.6539546942095029</v>
      </c>
      <c r="I65" s="18">
        <v>7.9986778624094477</v>
      </c>
      <c r="J65" s="18">
        <v>10.007122693513125</v>
      </c>
      <c r="K65" s="18">
        <v>12.004896283431485</v>
      </c>
      <c r="L65" s="18">
        <v>13.924608990880564</v>
      </c>
      <c r="M65" s="18">
        <v>15.253399524881516</v>
      </c>
      <c r="N65" s="18">
        <v>16.056684299095984</v>
      </c>
      <c r="O65" s="18">
        <v>16.109389869061332</v>
      </c>
      <c r="P65" s="18">
        <v>15.471614145915154</v>
      </c>
      <c r="Q65" s="18">
        <v>14.984069937226948</v>
      </c>
      <c r="R65" s="18">
        <v>14.479425485254175</v>
      </c>
      <c r="S65" s="18">
        <v>14.120822215530417</v>
      </c>
      <c r="T65" s="18">
        <v>14.110903774741388</v>
      </c>
      <c r="U65" s="18">
        <v>15.463108727239266</v>
      </c>
      <c r="V65" s="18">
        <v>15.510804492089626</v>
      </c>
      <c r="W65" s="18">
        <v>14.838373400078304</v>
      </c>
      <c r="X65" s="18">
        <v>12.584377221360512</v>
      </c>
      <c r="Y65" s="18">
        <v>10.198624037497815</v>
      </c>
      <c r="Z65" s="19">
        <f t="shared" si="2"/>
        <v>282.43308369831595</v>
      </c>
      <c r="AA65" s="20">
        <v>4</v>
      </c>
    </row>
    <row r="66" spans="1:27" ht="15.75" x14ac:dyDescent="0.25">
      <c r="A66" s="17">
        <v>42826</v>
      </c>
      <c r="B66" s="18">
        <v>5.0904057846038455</v>
      </c>
      <c r="C66" s="18">
        <v>4.1523522511154809</v>
      </c>
      <c r="D66" s="18">
        <v>3.4351524819796282</v>
      </c>
      <c r="E66" s="18">
        <v>2.9561913660241679</v>
      </c>
      <c r="F66" s="18">
        <v>2.5807650038779144</v>
      </c>
      <c r="G66" s="18">
        <v>2.0776035956128851</v>
      </c>
      <c r="H66" s="18">
        <v>2.8609565909596242</v>
      </c>
      <c r="I66" s="18">
        <v>3.7595725329041088</v>
      </c>
      <c r="J66" s="18">
        <v>5.1974447133729669</v>
      </c>
      <c r="K66" s="18">
        <v>6.6838443032183434</v>
      </c>
      <c r="L66" s="18">
        <v>8.2466755411153514</v>
      </c>
      <c r="M66" s="18">
        <v>9.2725815322137564</v>
      </c>
      <c r="N66" s="18">
        <v>10.019484056146567</v>
      </c>
      <c r="O66" s="18">
        <v>10.27034793081004</v>
      </c>
      <c r="P66" s="18">
        <v>9.9269716589224402</v>
      </c>
      <c r="Q66" s="18">
        <v>9.5982291745640111</v>
      </c>
      <c r="R66" s="18">
        <v>9.1407817754822602</v>
      </c>
      <c r="S66" s="18">
        <v>8.5502802464404652</v>
      </c>
      <c r="T66" s="18">
        <v>7.4468825356447041</v>
      </c>
      <c r="U66" s="18">
        <v>8.1352392592892429</v>
      </c>
      <c r="V66" s="18">
        <v>8.4010624111063805</v>
      </c>
      <c r="W66" s="18">
        <v>8.3689533764043347</v>
      </c>
      <c r="X66" s="18">
        <v>7.1096046922186744</v>
      </c>
      <c r="Y66" s="18">
        <v>5.7343222297157013</v>
      </c>
      <c r="Z66" s="19">
        <f t="shared" si="2"/>
        <v>159.01570504374288</v>
      </c>
      <c r="AA66" s="20">
        <v>7</v>
      </c>
    </row>
    <row r="67" spans="1:27" ht="15.75" x14ac:dyDescent="0.25">
      <c r="A67" s="17">
        <v>42856</v>
      </c>
      <c r="B67" s="18">
        <v>5.0809784610258717</v>
      </c>
      <c r="C67" s="18">
        <v>4.1593350783323473</v>
      </c>
      <c r="D67" s="18">
        <v>3.4489120729055429</v>
      </c>
      <c r="E67" s="18">
        <v>2.9723212964345436</v>
      </c>
      <c r="F67" s="18">
        <v>2.591575474970746</v>
      </c>
      <c r="G67" s="18">
        <v>2.0788432308391513</v>
      </c>
      <c r="H67" s="18">
        <v>2.8545428759683702</v>
      </c>
      <c r="I67" s="18">
        <v>3.7360671965188175</v>
      </c>
      <c r="J67" s="18">
        <v>5.1738154106436411</v>
      </c>
      <c r="K67" s="18">
        <v>6.6683886306483942</v>
      </c>
      <c r="L67" s="18">
        <v>8.2286567649718236</v>
      </c>
      <c r="M67" s="18">
        <v>9.2685045465104565</v>
      </c>
      <c r="N67" s="18">
        <v>10.021902440097598</v>
      </c>
      <c r="O67" s="18">
        <v>10.269330189172614</v>
      </c>
      <c r="P67" s="18">
        <v>9.9412074707324578</v>
      </c>
      <c r="Q67" s="18">
        <v>9.619566568929109</v>
      </c>
      <c r="R67" s="18">
        <v>9.1591270264808031</v>
      </c>
      <c r="S67" s="18">
        <v>8.5430315399839287</v>
      </c>
      <c r="T67" s="18">
        <v>7.3898016828389288</v>
      </c>
      <c r="U67" s="18">
        <v>8.0418160430599031</v>
      </c>
      <c r="V67" s="18">
        <v>8.3258262108926786</v>
      </c>
      <c r="W67" s="18">
        <v>8.3174222272559746</v>
      </c>
      <c r="X67" s="18">
        <v>7.0888634939572484</v>
      </c>
      <c r="Y67" s="18">
        <v>5.7223701177000237</v>
      </c>
      <c r="Z67" s="19">
        <f t="shared" si="2"/>
        <v>158.70220605087096</v>
      </c>
      <c r="AA67" s="20">
        <v>4</v>
      </c>
    </row>
    <row r="68" spans="1:27" ht="15.75" x14ac:dyDescent="0.25">
      <c r="A68" s="17">
        <v>42887</v>
      </c>
      <c r="B68" s="18">
        <v>2.8230679120850795</v>
      </c>
      <c r="C68" s="18">
        <v>2.1193304746438884</v>
      </c>
      <c r="D68" s="18">
        <v>1.5353416881847082</v>
      </c>
      <c r="E68" s="18">
        <v>1.1390066699115593</v>
      </c>
      <c r="F68" s="18">
        <v>0.76060962077553285</v>
      </c>
      <c r="G68" s="18">
        <v>0.2300870516312159</v>
      </c>
      <c r="H68" s="18">
        <v>0.86284625514586111</v>
      </c>
      <c r="I68" s="18">
        <v>1.5260147310339391</v>
      </c>
      <c r="J68" s="18">
        <v>2.6325506197981312</v>
      </c>
      <c r="K68" s="18">
        <v>3.877892518575031</v>
      </c>
      <c r="L68" s="18">
        <v>5.2602492025115382</v>
      </c>
      <c r="M68" s="18">
        <v>6.138333679298988</v>
      </c>
      <c r="N68" s="18">
        <v>6.8529455709473197</v>
      </c>
      <c r="O68" s="18">
        <v>7.2106526483514486</v>
      </c>
      <c r="P68" s="18">
        <v>7.0159003855799682</v>
      </c>
      <c r="Q68" s="18">
        <v>6.7750520589530723</v>
      </c>
      <c r="R68" s="18">
        <v>6.34659084359064</v>
      </c>
      <c r="S68" s="18">
        <v>5.6086590450227476</v>
      </c>
      <c r="T68" s="18">
        <v>3.9282044720978817</v>
      </c>
      <c r="U68" s="18">
        <v>4.2457588735809182</v>
      </c>
      <c r="V68" s="18">
        <v>4.6122296060733774</v>
      </c>
      <c r="W68" s="18">
        <v>4.9391877568244809</v>
      </c>
      <c r="X68" s="18">
        <v>4.2206354042026391</v>
      </c>
      <c r="Y68" s="18">
        <v>3.3825956770851278</v>
      </c>
      <c r="Z68" s="19">
        <f t="shared" si="2"/>
        <v>94.04374276590508</v>
      </c>
      <c r="AA68" s="20">
        <v>4</v>
      </c>
    </row>
    <row r="69" spans="1:27" ht="15.75" x14ac:dyDescent="0.25">
      <c r="A69" s="17">
        <v>42917</v>
      </c>
      <c r="B69" s="18">
        <v>1.9779079898360834</v>
      </c>
      <c r="C69" s="18">
        <v>1.3616207209519331</v>
      </c>
      <c r="D69" s="18">
        <v>0.8413344839815835</v>
      </c>
      <c r="E69" s="18">
        <v>0.45634061147845273</v>
      </c>
      <c r="F69" s="18">
        <v>7.146264655727208E-2</v>
      </c>
      <c r="G69" s="18">
        <v>0</v>
      </c>
      <c r="H69" s="18">
        <v>9.3140180274353668E-2</v>
      </c>
      <c r="I69" s="18">
        <v>0.66793051722797969</v>
      </c>
      <c r="J69" s="18">
        <v>1.6727029009568497</v>
      </c>
      <c r="K69" s="18">
        <v>2.8131762556866562</v>
      </c>
      <c r="L69" s="18">
        <v>4.129767871594531</v>
      </c>
      <c r="M69" s="18">
        <v>4.9413932024416169</v>
      </c>
      <c r="N69" s="18">
        <v>5.6602358408645728</v>
      </c>
      <c r="O69" s="18">
        <v>6.0703406304083032</v>
      </c>
      <c r="P69" s="18">
        <v>5.9528300907718972</v>
      </c>
      <c r="Q69" s="18">
        <v>5.7514109242571294</v>
      </c>
      <c r="R69" s="18">
        <v>5.3224319179214419</v>
      </c>
      <c r="S69" s="18">
        <v>4.517362810969523</v>
      </c>
      <c r="T69" s="18">
        <v>2.5380579830481267</v>
      </c>
      <c r="U69" s="18">
        <v>2.6888902896554896</v>
      </c>
      <c r="V69" s="18">
        <v>3.1310708454205525</v>
      </c>
      <c r="W69" s="18">
        <v>3.6122557441911667</v>
      </c>
      <c r="X69" s="18">
        <v>3.1190905621210803</v>
      </c>
      <c r="Y69" s="18">
        <v>2.503691717396336</v>
      </c>
      <c r="Z69" s="19">
        <f t="shared" si="2"/>
        <v>69.894446738012917</v>
      </c>
      <c r="AA69" s="20">
        <v>6</v>
      </c>
    </row>
    <row r="70" spans="1:27" ht="15.75" x14ac:dyDescent="0.25">
      <c r="A70" s="17">
        <v>42948</v>
      </c>
      <c r="B70" s="18">
        <v>2.3668960616676884</v>
      </c>
      <c r="C70" s="18">
        <v>1.7106867405069011</v>
      </c>
      <c r="D70" s="18">
        <v>1.1586336350799229</v>
      </c>
      <c r="E70" s="18">
        <v>0.76690674078693633</v>
      </c>
      <c r="F70" s="18">
        <v>0.38081174118382677</v>
      </c>
      <c r="G70" s="18">
        <v>0</v>
      </c>
      <c r="H70" s="18">
        <v>0.43541150472913159</v>
      </c>
      <c r="I70" s="18">
        <v>1.0499695984733179</v>
      </c>
      <c r="J70" s="18">
        <v>2.1021725686649333</v>
      </c>
      <c r="K70" s="18">
        <v>3.2861705683745299</v>
      </c>
      <c r="L70" s="18">
        <v>4.6416452604774179</v>
      </c>
      <c r="M70" s="18">
        <v>5.4882823390868012</v>
      </c>
      <c r="N70" s="18">
        <v>6.2117731403166943</v>
      </c>
      <c r="O70" s="18">
        <v>6.59513076551886</v>
      </c>
      <c r="P70" s="18">
        <v>6.4450608299466197</v>
      </c>
      <c r="Q70" s="18">
        <v>6.2359953535329211</v>
      </c>
      <c r="R70" s="18">
        <v>5.8036799515611222</v>
      </c>
      <c r="S70" s="18">
        <v>5.0065416790938855</v>
      </c>
      <c r="T70" s="18">
        <v>3.1266329655760003</v>
      </c>
      <c r="U70" s="18">
        <v>3.3456087104289693</v>
      </c>
      <c r="V70" s="18">
        <v>3.7602228412763026</v>
      </c>
      <c r="W70" s="18">
        <v>4.1761047586513342</v>
      </c>
      <c r="X70" s="18">
        <v>3.5998473373399804</v>
      </c>
      <c r="Y70" s="18">
        <v>2.9011972578996392</v>
      </c>
      <c r="Z70" s="19">
        <f t="shared" si="2"/>
        <v>80.595382350173736</v>
      </c>
      <c r="AA70" s="20">
        <v>4</v>
      </c>
    </row>
    <row r="71" spans="1:27" ht="15.75" x14ac:dyDescent="0.25">
      <c r="A71" s="17">
        <v>42979</v>
      </c>
      <c r="B71" s="18">
        <v>4.4561256586110787</v>
      </c>
      <c r="C71" s="18">
        <v>3.5952942681802256</v>
      </c>
      <c r="D71" s="18">
        <v>2.9087414747244082</v>
      </c>
      <c r="E71" s="18">
        <v>2.4551182743138682</v>
      </c>
      <c r="F71" s="18">
        <v>2.0707723327225764</v>
      </c>
      <c r="G71" s="18">
        <v>1.5457563886857031</v>
      </c>
      <c r="H71" s="18">
        <v>2.2926181657036935</v>
      </c>
      <c r="I71" s="18">
        <v>3.1125609686648374</v>
      </c>
      <c r="J71" s="18">
        <v>4.4419229724733569</v>
      </c>
      <c r="K71" s="18">
        <v>5.8710366631398756</v>
      </c>
      <c r="L71" s="18">
        <v>7.3919067430131591</v>
      </c>
      <c r="M71" s="18">
        <v>8.3791279364816873</v>
      </c>
      <c r="N71" s="18">
        <v>9.1274135732031141</v>
      </c>
      <c r="O71" s="18">
        <v>9.4169629416788538</v>
      </c>
      <c r="P71" s="18">
        <v>9.1265384578361974</v>
      </c>
      <c r="Q71" s="18">
        <v>8.8370449701795977</v>
      </c>
      <c r="R71" s="18">
        <v>8.382715663581763</v>
      </c>
      <c r="S71" s="18">
        <v>7.7091567210006389</v>
      </c>
      <c r="T71" s="18">
        <v>6.3801217926017628</v>
      </c>
      <c r="U71" s="18">
        <v>6.9194334871293037</v>
      </c>
      <c r="V71" s="18">
        <v>7.2299914110408139</v>
      </c>
      <c r="W71" s="18">
        <v>7.3348587991802319</v>
      </c>
      <c r="X71" s="18">
        <v>6.2616676766362147</v>
      </c>
      <c r="Y71" s="18">
        <v>5.0686226341441341</v>
      </c>
      <c r="Z71" s="19">
        <f t="shared" si="2"/>
        <v>140.3155099749271</v>
      </c>
      <c r="AA71" s="20">
        <v>4</v>
      </c>
    </row>
    <row r="72" spans="1:27" ht="15.75" x14ac:dyDescent="0.25">
      <c r="A72" s="17">
        <v>43009</v>
      </c>
      <c r="B72" s="18">
        <v>4.9196123153829205</v>
      </c>
      <c r="C72" s="18">
        <v>4.0045977143728919</v>
      </c>
      <c r="D72" s="18">
        <v>3.3100267309617664</v>
      </c>
      <c r="E72" s="18">
        <v>2.8425498555398576</v>
      </c>
      <c r="F72" s="18">
        <v>2.4435779765561492</v>
      </c>
      <c r="G72" s="18">
        <v>1.9313460872377064</v>
      </c>
      <c r="H72" s="18">
        <v>2.7093995106817701</v>
      </c>
      <c r="I72" s="18">
        <v>3.5844874428656155</v>
      </c>
      <c r="J72" s="18">
        <v>4.9854378058899158</v>
      </c>
      <c r="K72" s="18">
        <v>6.4683602109623379</v>
      </c>
      <c r="L72" s="18">
        <v>8.0230151167743315</v>
      </c>
      <c r="M72" s="18">
        <v>9.0426072412032212</v>
      </c>
      <c r="N72" s="18">
        <v>9.7895536008623054</v>
      </c>
      <c r="O72" s="18">
        <v>10.045741845240627</v>
      </c>
      <c r="P72" s="18">
        <v>9.7143021384880015</v>
      </c>
      <c r="Q72" s="18">
        <v>9.4028748620500338</v>
      </c>
      <c r="R72" s="18">
        <v>8.9470373823914926</v>
      </c>
      <c r="S72" s="18">
        <v>8.3207592732545521</v>
      </c>
      <c r="T72" s="18">
        <v>7.1561006629310029</v>
      </c>
      <c r="U72" s="18">
        <v>7.7908214825570425</v>
      </c>
      <c r="V72" s="18">
        <v>8.0646767241569393</v>
      </c>
      <c r="W72" s="18">
        <v>8.0896121687834821</v>
      </c>
      <c r="X72" s="18">
        <v>6.8783882853574525</v>
      </c>
      <c r="Y72" s="18">
        <v>5.5494725325450318</v>
      </c>
      <c r="Z72" s="19">
        <f t="shared" si="2"/>
        <v>154.01435896704646</v>
      </c>
      <c r="AA72" s="20">
        <v>5</v>
      </c>
    </row>
    <row r="73" spans="1:27" ht="15.75" x14ac:dyDescent="0.25">
      <c r="A73" s="17">
        <v>43040</v>
      </c>
      <c r="B73" s="18">
        <v>6.9931674532808117</v>
      </c>
      <c r="C73" s="18">
        <v>5.8561080042037048</v>
      </c>
      <c r="D73" s="18">
        <v>5.0452548209106673</v>
      </c>
      <c r="E73" s="18">
        <v>4.513207881205485</v>
      </c>
      <c r="F73" s="18">
        <v>4.1289328690580014</v>
      </c>
      <c r="G73" s="18">
        <v>3.6253132121927614</v>
      </c>
      <c r="H73" s="18">
        <v>4.5127027102273232</v>
      </c>
      <c r="I73" s="18">
        <v>5.5897109306668824</v>
      </c>
      <c r="J73" s="18">
        <v>7.2871340796438346</v>
      </c>
      <c r="K73" s="18">
        <v>9.0007422364696978</v>
      </c>
      <c r="L73" s="18">
        <v>10.713207060133492</v>
      </c>
      <c r="M73" s="18">
        <v>11.898634240330423</v>
      </c>
      <c r="N73" s="18">
        <v>12.68157507945925</v>
      </c>
      <c r="O73" s="18">
        <v>12.857452669915681</v>
      </c>
      <c r="P73" s="18">
        <v>12.392872657140174</v>
      </c>
      <c r="Q73" s="18">
        <v>12.002957132236823</v>
      </c>
      <c r="R73" s="18">
        <v>11.518901703876416</v>
      </c>
      <c r="S73" s="18">
        <v>10.993283467173278</v>
      </c>
      <c r="T73" s="18">
        <v>10.268394960294295</v>
      </c>
      <c r="U73" s="18">
        <v>11.224950877477404</v>
      </c>
      <c r="V73" s="18">
        <v>11.409414969264105</v>
      </c>
      <c r="W73" s="18">
        <v>11.132886741916259</v>
      </c>
      <c r="X73" s="18">
        <v>9.4878990557533811</v>
      </c>
      <c r="Y73" s="18">
        <v>7.7052787082297627</v>
      </c>
      <c r="Z73" s="19">
        <f t="shared" si="2"/>
        <v>212.83998352105993</v>
      </c>
      <c r="AA73" s="20">
        <v>4</v>
      </c>
    </row>
    <row r="74" spans="1:27" ht="16.5" thickBot="1" x14ac:dyDescent="0.3">
      <c r="A74" s="21">
        <v>43070</v>
      </c>
      <c r="B74" s="22">
        <v>9.4469499218157296</v>
      </c>
      <c r="C74" s="22">
        <v>8.0852725676932344</v>
      </c>
      <c r="D74" s="22">
        <v>7.1400238223149834</v>
      </c>
      <c r="E74" s="22">
        <v>6.5211421020674045</v>
      </c>
      <c r="F74" s="22">
        <v>6.1254809281774953</v>
      </c>
      <c r="G74" s="22">
        <v>5.626270996778608</v>
      </c>
      <c r="H74" s="22">
        <v>6.6853437243672076</v>
      </c>
      <c r="I74" s="22">
        <v>7.9861764075758686</v>
      </c>
      <c r="J74" s="22">
        <v>10.007426694302552</v>
      </c>
      <c r="K74" s="22">
        <v>11.988496252749911</v>
      </c>
      <c r="L74" s="22">
        <v>13.942951724519496</v>
      </c>
      <c r="M74" s="22">
        <v>15.283802732118879</v>
      </c>
      <c r="N74" s="22">
        <v>16.121167511401893</v>
      </c>
      <c r="O74" s="22">
        <v>16.219551627103783</v>
      </c>
      <c r="P74" s="22">
        <v>15.604063043262322</v>
      </c>
      <c r="Q74" s="22">
        <v>15.131905063942767</v>
      </c>
      <c r="R74" s="22">
        <v>14.606908053197984</v>
      </c>
      <c r="S74" s="22">
        <v>14.179812014874472</v>
      </c>
      <c r="T74" s="22">
        <v>13.956990148534317</v>
      </c>
      <c r="U74" s="22">
        <v>15.239529233201871</v>
      </c>
      <c r="V74" s="22">
        <v>15.335282902129748</v>
      </c>
      <c r="W74" s="22">
        <v>14.746104320253622</v>
      </c>
      <c r="X74" s="22">
        <v>12.577502946411229</v>
      </c>
      <c r="Y74" s="22">
        <v>10.269862948067697</v>
      </c>
      <c r="Z74" s="23">
        <f t="shared" si="2"/>
        <v>282.82801768686306</v>
      </c>
      <c r="AA74" s="24">
        <v>6</v>
      </c>
    </row>
    <row r="75" spans="1:27" ht="15.75" x14ac:dyDescent="0.25">
      <c r="A75" s="25">
        <v>43101</v>
      </c>
      <c r="B75" s="26">
        <v>9.9369007451763025</v>
      </c>
      <c r="C75" s="26">
        <v>8.4284209278384346</v>
      </c>
      <c r="D75" s="26">
        <v>7.4308859134106342</v>
      </c>
      <c r="E75" s="26">
        <v>6.7903409335521161</v>
      </c>
      <c r="F75" s="26">
        <v>6.4040984767618845</v>
      </c>
      <c r="G75" s="26">
        <v>5.9292589896638326</v>
      </c>
      <c r="H75" s="26">
        <v>7.0511658041060841</v>
      </c>
      <c r="I75" s="26">
        <v>8.4430129311683402</v>
      </c>
      <c r="J75" s="26">
        <v>10.585885626097401</v>
      </c>
      <c r="K75" s="26">
        <v>12.684487215392558</v>
      </c>
      <c r="L75" s="26">
        <v>14.680276149860219</v>
      </c>
      <c r="M75" s="26">
        <v>16.08680678818375</v>
      </c>
      <c r="N75" s="26">
        <v>16.933281129012713</v>
      </c>
      <c r="O75" s="26">
        <v>16.94134882453173</v>
      </c>
      <c r="P75" s="26">
        <v>16.248620676461428</v>
      </c>
      <c r="Q75" s="26">
        <v>15.717278246839179</v>
      </c>
      <c r="R75" s="26">
        <v>15.205824513394887</v>
      </c>
      <c r="S75" s="26">
        <v>14.881768352439515</v>
      </c>
      <c r="T75" s="26">
        <v>15.074779744831304</v>
      </c>
      <c r="U75" s="26">
        <v>16.546976005261826</v>
      </c>
      <c r="V75" s="26">
        <v>16.552404076715945</v>
      </c>
      <c r="W75" s="26">
        <v>15.768478166216731</v>
      </c>
      <c r="X75" s="26">
        <v>13.318176523911148</v>
      </c>
      <c r="Y75" s="26">
        <v>10.692809977506123</v>
      </c>
      <c r="Z75" s="27">
        <f t="shared" si="2"/>
        <v>298.33328673833404</v>
      </c>
      <c r="AA75" s="28">
        <v>4</v>
      </c>
    </row>
    <row r="76" spans="1:27" ht="15.75" x14ac:dyDescent="0.25">
      <c r="A76" s="17">
        <v>43132</v>
      </c>
      <c r="B76" s="18">
        <v>11.978867558428732</v>
      </c>
      <c r="C76" s="18">
        <v>10.418570164421165</v>
      </c>
      <c r="D76" s="18">
        <v>9.3641406705679415</v>
      </c>
      <c r="E76" s="18">
        <v>8.6890341777340581</v>
      </c>
      <c r="F76" s="18">
        <v>8.3105315604399124</v>
      </c>
      <c r="G76" s="18">
        <v>7.8497273482731664</v>
      </c>
      <c r="H76" s="18">
        <v>8.9730504588215858</v>
      </c>
      <c r="I76" s="18">
        <v>10.573397490196726</v>
      </c>
      <c r="J76" s="18">
        <v>12.849580434321034</v>
      </c>
      <c r="K76" s="18">
        <v>15.022829825682663</v>
      </c>
      <c r="L76" s="18">
        <v>17.05389759509498</v>
      </c>
      <c r="M76" s="18">
        <v>18.502431696269504</v>
      </c>
      <c r="N76" s="18">
        <v>19.330827133626357</v>
      </c>
      <c r="O76" s="18">
        <v>19.338409615896182</v>
      </c>
      <c r="P76" s="18">
        <v>18.590717840076742</v>
      </c>
      <c r="Q76" s="18">
        <v>18.05089453928305</v>
      </c>
      <c r="R76" s="18">
        <v>17.548455929314656</v>
      </c>
      <c r="S76" s="18">
        <v>17.247349288817148</v>
      </c>
      <c r="T76" s="18">
        <v>17.566673913660047</v>
      </c>
      <c r="U76" s="18">
        <v>19.068176111171923</v>
      </c>
      <c r="V76" s="18">
        <v>19.021056355258096</v>
      </c>
      <c r="W76" s="18">
        <v>18.121856632472849</v>
      </c>
      <c r="X76" s="18">
        <v>15.514400668691316</v>
      </c>
      <c r="Y76" s="18">
        <v>12.807337503941124</v>
      </c>
      <c r="Z76" s="19">
        <f t="shared" si="2"/>
        <v>351.79221451246099</v>
      </c>
      <c r="AA76" s="20">
        <v>4</v>
      </c>
    </row>
    <row r="77" spans="1:27" ht="15.75" x14ac:dyDescent="0.25">
      <c r="A77" s="17">
        <v>43160</v>
      </c>
      <c r="B77" s="18">
        <v>10.750376235048709</v>
      </c>
      <c r="C77" s="18">
        <v>9.2431810362221931</v>
      </c>
      <c r="D77" s="18">
        <v>8.258978554887122</v>
      </c>
      <c r="E77" s="18">
        <v>7.6453299645955681</v>
      </c>
      <c r="F77" s="18">
        <v>7.3655555858213724</v>
      </c>
      <c r="G77" s="18">
        <v>6.9049417207874129</v>
      </c>
      <c r="H77" s="18">
        <v>8.0283602735422832</v>
      </c>
      <c r="I77" s="18">
        <v>9.4177834581596649</v>
      </c>
      <c r="J77" s="18">
        <v>11.563226304886079</v>
      </c>
      <c r="K77" s="18">
        <v>13.572065190032724</v>
      </c>
      <c r="L77" s="18">
        <v>15.56167852807468</v>
      </c>
      <c r="M77" s="18">
        <v>17.004237407190878</v>
      </c>
      <c r="N77" s="18">
        <v>17.827847105036348</v>
      </c>
      <c r="O77" s="18">
        <v>17.874368440881106</v>
      </c>
      <c r="P77" s="18">
        <v>17.18898072530898</v>
      </c>
      <c r="Q77" s="18">
        <v>16.639293638278232</v>
      </c>
      <c r="R77" s="18">
        <v>16.122632046329684</v>
      </c>
      <c r="S77" s="18">
        <v>15.813620646042651</v>
      </c>
      <c r="T77" s="18">
        <v>15.939831367096602</v>
      </c>
      <c r="U77" s="18">
        <v>17.318753328112095</v>
      </c>
      <c r="V77" s="18">
        <v>17.31885266850518</v>
      </c>
      <c r="W77" s="18">
        <v>16.573739508408629</v>
      </c>
      <c r="X77" s="18">
        <v>14.129379242868225</v>
      </c>
      <c r="Y77" s="18">
        <v>11.414259084100891</v>
      </c>
      <c r="Z77" s="19">
        <f t="shared" si="2"/>
        <v>319.47727206021727</v>
      </c>
      <c r="AA77" s="20">
        <v>6</v>
      </c>
    </row>
    <row r="78" spans="1:27" ht="15.75" x14ac:dyDescent="0.25">
      <c r="A78" s="17">
        <v>43191</v>
      </c>
      <c r="B78" s="18">
        <v>8.2643988423483847</v>
      </c>
      <c r="C78" s="18">
        <v>7.0149538179903672</v>
      </c>
      <c r="D78" s="18">
        <v>6.1653231224421177</v>
      </c>
      <c r="E78" s="18">
        <v>5.5928618138578479</v>
      </c>
      <c r="F78" s="18">
        <v>5.2245151930313476</v>
      </c>
      <c r="G78" s="18">
        <v>4.7128262870626898</v>
      </c>
      <c r="H78" s="18">
        <v>5.7221783172205001</v>
      </c>
      <c r="I78" s="18">
        <v>6.8179950913938399</v>
      </c>
      <c r="J78" s="18">
        <v>8.6173958961686026</v>
      </c>
      <c r="K78" s="18">
        <v>10.419669542599742</v>
      </c>
      <c r="L78" s="18">
        <v>12.218733419179728</v>
      </c>
      <c r="M78" s="18">
        <v>13.486331172964661</v>
      </c>
      <c r="N78" s="18">
        <v>14.241127819642934</v>
      </c>
      <c r="O78" s="18">
        <v>14.365764815771968</v>
      </c>
      <c r="P78" s="18">
        <v>13.838003342403582</v>
      </c>
      <c r="Q78" s="18">
        <v>13.396000671891713</v>
      </c>
      <c r="R78" s="18">
        <v>12.916642153647132</v>
      </c>
      <c r="S78" s="18">
        <v>12.507864028892961</v>
      </c>
      <c r="T78" s="18">
        <v>12.069691847414937</v>
      </c>
      <c r="U78" s="18">
        <v>13.140642914850048</v>
      </c>
      <c r="V78" s="18">
        <v>13.2484893640856</v>
      </c>
      <c r="W78" s="18">
        <v>12.853098878211796</v>
      </c>
      <c r="X78" s="18">
        <v>10.964176451020222</v>
      </c>
      <c r="Y78" s="18">
        <v>9.014681566917524</v>
      </c>
      <c r="Z78" s="19">
        <f t="shared" si="2"/>
        <v>246.81336637101023</v>
      </c>
      <c r="AA78" s="20">
        <v>5</v>
      </c>
    </row>
    <row r="79" spans="1:27" ht="15.75" x14ac:dyDescent="0.25">
      <c r="A79" s="17">
        <v>43221</v>
      </c>
      <c r="B79" s="18">
        <v>7.6590268602115827</v>
      </c>
      <c r="C79" s="18">
        <v>6.4709061494660887</v>
      </c>
      <c r="D79" s="18">
        <v>5.6346325061205889</v>
      </c>
      <c r="E79" s="18">
        <v>5.09866386859375</v>
      </c>
      <c r="F79" s="18">
        <v>4.71251896138779</v>
      </c>
      <c r="G79" s="18">
        <v>4.2216084319681819</v>
      </c>
      <c r="H79" s="18">
        <v>5.0875024527184394</v>
      </c>
      <c r="I79" s="18">
        <v>6.1995234640057788</v>
      </c>
      <c r="J79" s="18">
        <v>8.0276223292056912</v>
      </c>
      <c r="K79" s="18">
        <v>9.7853283529170767</v>
      </c>
      <c r="L79" s="18">
        <v>11.53647621393258</v>
      </c>
      <c r="M79" s="18">
        <v>12.735289224979446</v>
      </c>
      <c r="N79" s="18">
        <v>13.515237020082139</v>
      </c>
      <c r="O79" s="18">
        <v>13.67761711367487</v>
      </c>
      <c r="P79" s="18">
        <v>13.216883465259208</v>
      </c>
      <c r="Q79" s="18">
        <v>12.851368755874944</v>
      </c>
      <c r="R79" s="18">
        <v>12.387213740643183</v>
      </c>
      <c r="S79" s="18">
        <v>11.83941081256507</v>
      </c>
      <c r="T79" s="18">
        <v>11.153749873645772</v>
      </c>
      <c r="U79" s="18">
        <v>12.104040392964841</v>
      </c>
      <c r="V79" s="18">
        <v>12.248803128651026</v>
      </c>
      <c r="W79" s="18">
        <v>11.97732739374041</v>
      </c>
      <c r="X79" s="18">
        <v>10.205274597308474</v>
      </c>
      <c r="Y79" s="18">
        <v>8.1541304466165556</v>
      </c>
      <c r="Z79" s="19">
        <f t="shared" si="2"/>
        <v>230.50015555653349</v>
      </c>
      <c r="AA79" s="20">
        <v>5</v>
      </c>
    </row>
    <row r="80" spans="1:27" ht="15.75" x14ac:dyDescent="0.25">
      <c r="A80" s="17">
        <v>43252</v>
      </c>
      <c r="B80" s="18">
        <v>6.7576302791372598</v>
      </c>
      <c r="C80" s="18">
        <v>5.7074902339399856</v>
      </c>
      <c r="D80" s="18">
        <v>4.9874180567896893</v>
      </c>
      <c r="E80" s="18">
        <v>4.4952368832993344</v>
      </c>
      <c r="F80" s="18">
        <v>4.1390770520402995</v>
      </c>
      <c r="G80" s="18">
        <v>3.6141863233910847</v>
      </c>
      <c r="H80" s="18">
        <v>4.3950824612410102</v>
      </c>
      <c r="I80" s="18">
        <v>5.3150426957869428</v>
      </c>
      <c r="J80" s="18">
        <v>6.8292444234934138</v>
      </c>
      <c r="K80" s="18">
        <v>8.353198019780514</v>
      </c>
      <c r="L80" s="18">
        <v>9.9568641411190768</v>
      </c>
      <c r="M80" s="18">
        <v>11.002206268807981</v>
      </c>
      <c r="N80" s="18">
        <v>11.79258755566152</v>
      </c>
      <c r="O80" s="18">
        <v>12.009741037865005</v>
      </c>
      <c r="P80" s="18">
        <v>11.660858418269648</v>
      </c>
      <c r="Q80" s="18">
        <v>11.333288304528729</v>
      </c>
      <c r="R80" s="18">
        <v>10.854669752418708</v>
      </c>
      <c r="S80" s="18">
        <v>10.245713704949992</v>
      </c>
      <c r="T80" s="18">
        <v>9.1941816580224582</v>
      </c>
      <c r="U80" s="18">
        <v>9.9127416543025788</v>
      </c>
      <c r="V80" s="18">
        <v>10.158984243902523</v>
      </c>
      <c r="W80" s="18">
        <v>10.104184420044717</v>
      </c>
      <c r="X80" s="18">
        <v>8.7821736212359838</v>
      </c>
      <c r="Y80" s="18">
        <v>7.1073596546721021</v>
      </c>
      <c r="Z80" s="19">
        <f t="shared" si="2"/>
        <v>198.70916086470055</v>
      </c>
      <c r="AA80" s="20">
        <v>4</v>
      </c>
    </row>
    <row r="81" spans="1:27" ht="15.75" x14ac:dyDescent="0.25">
      <c r="A81" s="17">
        <v>43282</v>
      </c>
      <c r="B81" s="18">
        <v>4.0278661031655503</v>
      </c>
      <c r="C81" s="18">
        <v>3.3364401727195769</v>
      </c>
      <c r="D81" s="18">
        <v>2.8653109392610219</v>
      </c>
      <c r="E81" s="18">
        <v>2.5510090670784535</v>
      </c>
      <c r="F81" s="18">
        <v>2.2995080739735201</v>
      </c>
      <c r="G81" s="18">
        <v>1.9709271384317617</v>
      </c>
      <c r="H81" s="18">
        <v>2.461138191269491</v>
      </c>
      <c r="I81" s="18">
        <v>3.0908011206397887</v>
      </c>
      <c r="J81" s="18">
        <v>4.061189739080092</v>
      </c>
      <c r="K81" s="18">
        <v>5.0677466192174734</v>
      </c>
      <c r="L81" s="18">
        <v>6.1256773804051718</v>
      </c>
      <c r="M81" s="18">
        <v>6.8476698789910699</v>
      </c>
      <c r="N81" s="18">
        <v>7.370024724250861</v>
      </c>
      <c r="O81" s="18">
        <v>7.5269104104037652</v>
      </c>
      <c r="P81" s="18">
        <v>7.2890915673762962</v>
      </c>
      <c r="Q81" s="18">
        <v>7.0963882412455703</v>
      </c>
      <c r="R81" s="18">
        <v>6.8027442934338893</v>
      </c>
      <c r="S81" s="18">
        <v>6.3616631955087968</v>
      </c>
      <c r="T81" s="18">
        <v>5.5795706674942807</v>
      </c>
      <c r="U81" s="18">
        <v>5.9515708766472883</v>
      </c>
      <c r="V81" s="18">
        <v>6.1308016224878585</v>
      </c>
      <c r="W81" s="18">
        <v>6.1644100888443987</v>
      </c>
      <c r="X81" s="18">
        <v>5.3247824521168852</v>
      </c>
      <c r="Y81" s="18">
        <v>4.0969421929859138</v>
      </c>
      <c r="Z81" s="19">
        <f t="shared" si="2"/>
        <v>120.4001847570288</v>
      </c>
      <c r="AA81" s="20">
        <v>6</v>
      </c>
    </row>
    <row r="82" spans="1:27" ht="15.75" x14ac:dyDescent="0.25">
      <c r="A82" s="17">
        <v>43313</v>
      </c>
      <c r="B82" s="18">
        <v>6.8908816456208939</v>
      </c>
      <c r="C82" s="18">
        <v>5.8970512413761043</v>
      </c>
      <c r="D82" s="18">
        <v>5.223780149439218</v>
      </c>
      <c r="E82" s="18">
        <v>4.8120268367516346</v>
      </c>
      <c r="F82" s="18">
        <v>4.5601712222349313</v>
      </c>
      <c r="G82" s="18">
        <v>4.2639156946907271</v>
      </c>
      <c r="H82" s="18">
        <v>4.9955828800309448</v>
      </c>
      <c r="I82" s="18">
        <v>5.9158243393231302</v>
      </c>
      <c r="J82" s="18">
        <v>7.285983187653585</v>
      </c>
      <c r="K82" s="18">
        <v>8.6816723094737114</v>
      </c>
      <c r="L82" s="18">
        <v>9.9860292108476543</v>
      </c>
      <c r="M82" s="18">
        <v>10.884142287701877</v>
      </c>
      <c r="N82" s="18">
        <v>11.431975769877837</v>
      </c>
      <c r="O82" s="18">
        <v>11.477454133564663</v>
      </c>
      <c r="P82" s="18">
        <v>11.021004504432753</v>
      </c>
      <c r="Q82" s="18">
        <v>10.695572719138006</v>
      </c>
      <c r="R82" s="18">
        <v>10.415303275535898</v>
      </c>
      <c r="S82" s="18">
        <v>10.158720697574296</v>
      </c>
      <c r="T82" s="18">
        <v>10.101181531743329</v>
      </c>
      <c r="U82" s="18">
        <v>10.978023049127508</v>
      </c>
      <c r="V82" s="18">
        <v>11.002302738196093</v>
      </c>
      <c r="W82" s="18">
        <v>10.602699012600205</v>
      </c>
      <c r="X82" s="18">
        <v>9.0778112071631227</v>
      </c>
      <c r="Y82" s="18">
        <v>7.1577072787153639</v>
      </c>
      <c r="Z82" s="19">
        <f t="shared" si="2"/>
        <v>203.51681692281346</v>
      </c>
      <c r="AA82" s="20">
        <v>5</v>
      </c>
    </row>
    <row r="83" spans="1:27" ht="15.75" x14ac:dyDescent="0.25">
      <c r="A83" s="17">
        <v>43344</v>
      </c>
      <c r="B83" s="18">
        <v>6.4752090080924134</v>
      </c>
      <c r="C83" s="18">
        <v>5.5987627507787963</v>
      </c>
      <c r="D83" s="18">
        <v>4.9911729545931465</v>
      </c>
      <c r="E83" s="18">
        <v>4.6386531167219154</v>
      </c>
      <c r="F83" s="18">
        <v>4.4142887663601797</v>
      </c>
      <c r="G83" s="18">
        <v>4.1228452972776921</v>
      </c>
      <c r="H83" s="18">
        <v>4.7054805278930587</v>
      </c>
      <c r="I83" s="18">
        <v>5.497412437235198</v>
      </c>
      <c r="J83" s="18">
        <v>6.7791201800925478</v>
      </c>
      <c r="K83" s="18">
        <v>8.0300243486381078</v>
      </c>
      <c r="L83" s="18">
        <v>9.2974830983113748</v>
      </c>
      <c r="M83" s="18">
        <v>10.168953339320787</v>
      </c>
      <c r="N83" s="18">
        <v>10.691025111571172</v>
      </c>
      <c r="O83" s="18">
        <v>10.738661744019822</v>
      </c>
      <c r="P83" s="18">
        <v>10.383167624901965</v>
      </c>
      <c r="Q83" s="18">
        <v>10.11428498205494</v>
      </c>
      <c r="R83" s="18">
        <v>9.7736820139194549</v>
      </c>
      <c r="S83" s="18">
        <v>9.5043264483471788</v>
      </c>
      <c r="T83" s="18">
        <v>9.2445807940350804</v>
      </c>
      <c r="U83" s="18">
        <v>10.001189020807296</v>
      </c>
      <c r="V83" s="18">
        <v>10.030613348968309</v>
      </c>
      <c r="W83" s="18">
        <v>9.6950443572917209</v>
      </c>
      <c r="X83" s="18">
        <v>8.3225491169139119</v>
      </c>
      <c r="Y83" s="18">
        <v>6.5211907461254768</v>
      </c>
      <c r="Z83" s="19">
        <f t="shared" si="2"/>
        <v>189.73972113427155</v>
      </c>
      <c r="AA83" s="20">
        <v>5</v>
      </c>
    </row>
    <row r="84" spans="1:27" ht="15.75" x14ac:dyDescent="0.25">
      <c r="A84" s="17">
        <v>43374</v>
      </c>
      <c r="B84" s="18">
        <v>4.1977397525390145</v>
      </c>
      <c r="C84" s="18">
        <v>3.5063144592924971</v>
      </c>
      <c r="D84" s="18">
        <v>3.0049452781333059</v>
      </c>
      <c r="E84" s="18">
        <v>2.6577611751463408</v>
      </c>
      <c r="F84" s="18">
        <v>2.3930793644901556</v>
      </c>
      <c r="G84" s="18">
        <v>2.0618881345767051</v>
      </c>
      <c r="H84" s="18">
        <v>2.5678659169354674</v>
      </c>
      <c r="I84" s="18">
        <v>3.1883117460782486</v>
      </c>
      <c r="J84" s="18">
        <v>4.161127891341792</v>
      </c>
      <c r="K84" s="18">
        <v>5.2097569130073822</v>
      </c>
      <c r="L84" s="18">
        <v>6.3045915016640492</v>
      </c>
      <c r="M84" s="18">
        <v>7.0066480760546241</v>
      </c>
      <c r="N84" s="18">
        <v>7.5646251372029667</v>
      </c>
      <c r="O84" s="18">
        <v>7.7318406792943151</v>
      </c>
      <c r="P84" s="18">
        <v>7.4913325793580725</v>
      </c>
      <c r="Q84" s="18">
        <v>7.2851968396793438</v>
      </c>
      <c r="R84" s="18">
        <v>7.0373783222646864</v>
      </c>
      <c r="S84" s="18">
        <v>6.6535591373362877</v>
      </c>
      <c r="T84" s="18">
        <v>5.9355901679250351</v>
      </c>
      <c r="U84" s="18">
        <v>6.4128439114182072</v>
      </c>
      <c r="V84" s="18">
        <v>6.5243570436973357</v>
      </c>
      <c r="W84" s="18">
        <v>6.4703637613133296</v>
      </c>
      <c r="X84" s="18">
        <v>5.5029411900164007</v>
      </c>
      <c r="Y84" s="18">
        <v>4.3032206893004457</v>
      </c>
      <c r="Z84" s="19">
        <f t="shared" si="2"/>
        <v>125.17327966806602</v>
      </c>
      <c r="AA84" s="20">
        <v>4</v>
      </c>
    </row>
    <row r="85" spans="1:27" ht="15.75" x14ac:dyDescent="0.25">
      <c r="A85" s="17">
        <v>43405</v>
      </c>
      <c r="B85" s="18">
        <v>3.9647541472037204</v>
      </c>
      <c r="C85" s="18">
        <v>3.22098150034968</v>
      </c>
      <c r="D85" s="18">
        <v>2.707738217395061</v>
      </c>
      <c r="E85" s="18">
        <v>2.3569953619558959</v>
      </c>
      <c r="F85" s="18">
        <v>2.0803011552625605</v>
      </c>
      <c r="G85" s="18">
        <v>1.7598290615244139</v>
      </c>
      <c r="H85" s="18">
        <v>2.286564737545369</v>
      </c>
      <c r="I85" s="18">
        <v>2.9217948626912502</v>
      </c>
      <c r="J85" s="18">
        <v>3.9742245066685484</v>
      </c>
      <c r="K85" s="18">
        <v>5.0926775025403543</v>
      </c>
      <c r="L85" s="18">
        <v>6.2322453016335402</v>
      </c>
      <c r="M85" s="18">
        <v>6.9927844718792898</v>
      </c>
      <c r="N85" s="18">
        <v>7.5111562101979885</v>
      </c>
      <c r="O85" s="18">
        <v>7.6740689307522203</v>
      </c>
      <c r="P85" s="18">
        <v>7.4313468496897954</v>
      </c>
      <c r="Q85" s="18">
        <v>7.195438844705599</v>
      </c>
      <c r="R85" s="18">
        <v>6.9061164774905706</v>
      </c>
      <c r="S85" s="18">
        <v>6.5269031581916934</v>
      </c>
      <c r="T85" s="18">
        <v>5.8268317042121325</v>
      </c>
      <c r="U85" s="18">
        <v>6.3280753280774675</v>
      </c>
      <c r="V85" s="18">
        <v>6.456736684062335</v>
      </c>
      <c r="W85" s="18">
        <v>6.3963015019757208</v>
      </c>
      <c r="X85" s="18">
        <v>5.393732209566771</v>
      </c>
      <c r="Y85" s="18">
        <v>4.1342029538844756</v>
      </c>
      <c r="Z85" s="19">
        <f t="shared" si="2"/>
        <v>121.37180167945644</v>
      </c>
      <c r="AA85" s="20">
        <v>4</v>
      </c>
    </row>
    <row r="86" spans="1:27" ht="16.5" thickBot="1" x14ac:dyDescent="0.3">
      <c r="A86" s="21">
        <v>43435</v>
      </c>
      <c r="B86" s="22">
        <v>4.2383713115258814</v>
      </c>
      <c r="C86" s="22">
        <v>3.4170252909347525</v>
      </c>
      <c r="D86" s="22">
        <v>2.865839778108942</v>
      </c>
      <c r="E86" s="22">
        <v>2.4939135309370926</v>
      </c>
      <c r="F86" s="22">
        <v>2.2376630666910131</v>
      </c>
      <c r="G86" s="22">
        <v>1.8930457083696695</v>
      </c>
      <c r="H86" s="22">
        <v>2.5232926259187707</v>
      </c>
      <c r="I86" s="22">
        <v>3.3154185691913938</v>
      </c>
      <c r="J86" s="22">
        <v>4.4430697617106603</v>
      </c>
      <c r="K86" s="22">
        <v>5.6626711726574825</v>
      </c>
      <c r="L86" s="22">
        <v>6.9032633520251352</v>
      </c>
      <c r="M86" s="22">
        <v>7.6647528109542407</v>
      </c>
      <c r="N86" s="22">
        <v>8.2158412428099936</v>
      </c>
      <c r="O86" s="22">
        <v>8.3652377487088074</v>
      </c>
      <c r="P86" s="22">
        <v>8.0689414327781321</v>
      </c>
      <c r="Q86" s="22">
        <v>7.8197647359560989</v>
      </c>
      <c r="R86" s="22">
        <v>7.5461510057416135</v>
      </c>
      <c r="S86" s="22">
        <v>7.1622321290483768</v>
      </c>
      <c r="T86" s="22">
        <v>6.5717054428058574</v>
      </c>
      <c r="U86" s="22">
        <v>7.0669115404613692</v>
      </c>
      <c r="V86" s="22">
        <v>7.1045274287459961</v>
      </c>
      <c r="W86" s="22">
        <v>6.9546291375961928</v>
      </c>
      <c r="X86" s="22">
        <v>5.8297186951986717</v>
      </c>
      <c r="Y86" s="22">
        <v>4.7239349290264272</v>
      </c>
      <c r="Z86" s="23">
        <f t="shared" si="2"/>
        <v>133.08792244790254</v>
      </c>
      <c r="AA86" s="24">
        <v>7</v>
      </c>
    </row>
    <row r="87" spans="1:27" ht="16.5" thickBot="1" x14ac:dyDescent="0.3">
      <c r="A87" s="39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1"/>
      <c r="AA87" s="32"/>
    </row>
    <row r="88" spans="1:27" ht="16.5" thickBot="1" x14ac:dyDescent="0.3">
      <c r="A88" s="7" t="s">
        <v>32</v>
      </c>
      <c r="B88" s="2"/>
      <c r="C88" s="2"/>
      <c r="D88" s="2"/>
      <c r="E88" s="33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5"/>
      <c r="AA88" s="32"/>
    </row>
    <row r="89" spans="1:27" ht="16.5" thickBot="1" x14ac:dyDescent="0.3">
      <c r="A89" s="38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35"/>
      <c r="AA89" s="32"/>
    </row>
    <row r="90" spans="1:27" ht="15.95" customHeight="1" thickBot="1" x14ac:dyDescent="0.25">
      <c r="A90" s="11" t="s">
        <v>3</v>
      </c>
      <c r="B90" s="12" t="s">
        <v>4</v>
      </c>
      <c r="C90" s="12" t="s">
        <v>5</v>
      </c>
      <c r="D90" s="12" t="s">
        <v>6</v>
      </c>
      <c r="E90" s="12" t="s">
        <v>7</v>
      </c>
      <c r="F90" s="12" t="s">
        <v>8</v>
      </c>
      <c r="G90" s="12" t="s">
        <v>9</v>
      </c>
      <c r="H90" s="12" t="s">
        <v>10</v>
      </c>
      <c r="I90" s="12" t="s">
        <v>11</v>
      </c>
      <c r="J90" s="12" t="s">
        <v>12</v>
      </c>
      <c r="K90" s="12" t="s">
        <v>13</v>
      </c>
      <c r="L90" s="12" t="s">
        <v>14</v>
      </c>
      <c r="M90" s="12" t="s">
        <v>15</v>
      </c>
      <c r="N90" s="12" t="s">
        <v>16</v>
      </c>
      <c r="O90" s="12" t="s">
        <v>17</v>
      </c>
      <c r="P90" s="12" t="s">
        <v>18</v>
      </c>
      <c r="Q90" s="12" t="s">
        <v>19</v>
      </c>
      <c r="R90" s="12" t="s">
        <v>20</v>
      </c>
      <c r="S90" s="12" t="s">
        <v>21</v>
      </c>
      <c r="T90" s="12" t="s">
        <v>22</v>
      </c>
      <c r="U90" s="12" t="s">
        <v>23</v>
      </c>
      <c r="V90" s="12" t="s">
        <v>24</v>
      </c>
      <c r="W90" s="12" t="s">
        <v>25</v>
      </c>
      <c r="X90" s="12" t="s">
        <v>26</v>
      </c>
      <c r="Y90" s="12" t="s">
        <v>27</v>
      </c>
      <c r="Z90" s="12" t="s">
        <v>28</v>
      </c>
      <c r="AA90" s="12" t="s">
        <v>29</v>
      </c>
    </row>
    <row r="91" spans="1:27" ht="15.75" x14ac:dyDescent="0.25">
      <c r="A91" s="13">
        <v>42736</v>
      </c>
      <c r="B91" s="14">
        <v>8.1675719026853919</v>
      </c>
      <c r="C91" s="14">
        <v>7.1356909098528831</v>
      </c>
      <c r="D91" s="14">
        <v>6.3556686252978025</v>
      </c>
      <c r="E91" s="14">
        <v>5.9365933834080877</v>
      </c>
      <c r="F91" s="14">
        <v>5.747585671613308</v>
      </c>
      <c r="G91" s="14">
        <v>5.6123440084366756</v>
      </c>
      <c r="H91" s="14">
        <v>6.9178038906000516</v>
      </c>
      <c r="I91" s="14">
        <v>8.5312404068328824</v>
      </c>
      <c r="J91" s="14">
        <v>10.940522720003528</v>
      </c>
      <c r="K91" s="14">
        <v>13.106005268545239</v>
      </c>
      <c r="L91" s="14">
        <v>15.255943768697392</v>
      </c>
      <c r="M91" s="14">
        <v>16.916063229572103</v>
      </c>
      <c r="N91" s="14">
        <v>17.541698737090208</v>
      </c>
      <c r="O91" s="14">
        <v>17.157948819583694</v>
      </c>
      <c r="P91" s="14">
        <v>16.036774043257992</v>
      </c>
      <c r="Q91" s="14">
        <v>15.524346741645161</v>
      </c>
      <c r="R91" s="14">
        <v>14.920513979303891</v>
      </c>
      <c r="S91" s="14">
        <v>14.791416212549656</v>
      </c>
      <c r="T91" s="14">
        <v>14.887595689701421</v>
      </c>
      <c r="U91" s="14">
        <v>15.804729255636651</v>
      </c>
      <c r="V91" s="14">
        <v>15.740459811872306</v>
      </c>
      <c r="W91" s="14">
        <v>14.698184601322808</v>
      </c>
      <c r="X91" s="14">
        <v>12.408705765518924</v>
      </c>
      <c r="Y91" s="14">
        <v>9.439847919295044</v>
      </c>
      <c r="Z91" s="15">
        <f>SUM(B91:Y91)</f>
        <v>289.57525536232311</v>
      </c>
      <c r="AA91" s="16">
        <v>1</v>
      </c>
    </row>
    <row r="92" spans="1:27" ht="15.75" x14ac:dyDescent="0.25">
      <c r="A92" s="17">
        <v>42767</v>
      </c>
      <c r="B92" s="18">
        <v>7.2220045546638829</v>
      </c>
      <c r="C92" s="18">
        <v>6.2908971064123023</v>
      </c>
      <c r="D92" s="18">
        <v>5.5537681489609234</v>
      </c>
      <c r="E92" s="18">
        <v>5.1483057559786367</v>
      </c>
      <c r="F92" s="18">
        <v>4.9412884436212536</v>
      </c>
      <c r="G92" s="18">
        <v>4.7879534761410838</v>
      </c>
      <c r="H92" s="18">
        <v>6.0297803904838077</v>
      </c>
      <c r="I92" s="18">
        <v>7.5503437076076878</v>
      </c>
      <c r="J92" s="18">
        <v>9.8177193482373184</v>
      </c>
      <c r="K92" s="18">
        <v>11.845953681026955</v>
      </c>
      <c r="L92" s="18">
        <v>13.885026404986036</v>
      </c>
      <c r="M92" s="18">
        <v>15.454515787278282</v>
      </c>
      <c r="N92" s="18">
        <v>16.097259289007873</v>
      </c>
      <c r="O92" s="18">
        <v>15.7685173547681</v>
      </c>
      <c r="P92" s="18">
        <v>14.735331010662591</v>
      </c>
      <c r="Q92" s="18">
        <v>14.258460686950968</v>
      </c>
      <c r="R92" s="18">
        <v>13.654418265580617</v>
      </c>
      <c r="S92" s="18">
        <v>13.42577419473276</v>
      </c>
      <c r="T92" s="18">
        <v>13.22195259698838</v>
      </c>
      <c r="U92" s="18">
        <v>13.977153044954655</v>
      </c>
      <c r="V92" s="18">
        <v>14.008587151436103</v>
      </c>
      <c r="W92" s="18">
        <v>13.151523134159298</v>
      </c>
      <c r="X92" s="18">
        <v>11.138718849154962</v>
      </c>
      <c r="Y92" s="18">
        <v>8.4265448046408835</v>
      </c>
      <c r="Z92" s="19">
        <f t="shared" ref="Z92:Z114" si="3">SUM(B92:Y92)</f>
        <v>260.39179718843536</v>
      </c>
      <c r="AA92" s="20">
        <v>0</v>
      </c>
    </row>
    <row r="93" spans="1:27" ht="15.75" x14ac:dyDescent="0.25">
      <c r="A93" s="17">
        <v>42795</v>
      </c>
      <c r="B93" s="18">
        <v>7.7226650383440933</v>
      </c>
      <c r="C93" s="18">
        <v>6.7627751039114372</v>
      </c>
      <c r="D93" s="18">
        <v>6.0069956790289076</v>
      </c>
      <c r="E93" s="18">
        <v>5.5876315013226083</v>
      </c>
      <c r="F93" s="18">
        <v>5.3921514941472282</v>
      </c>
      <c r="G93" s="18">
        <v>5.2508629931132056</v>
      </c>
      <c r="H93" s="18">
        <v>6.5166240690243988</v>
      </c>
      <c r="I93" s="18">
        <v>8.0802851523942394</v>
      </c>
      <c r="J93" s="18">
        <v>10.439545778944584</v>
      </c>
      <c r="K93" s="18">
        <v>12.533785367403915</v>
      </c>
      <c r="L93" s="18">
        <v>14.639433004755645</v>
      </c>
      <c r="M93" s="18">
        <v>16.256071826868876</v>
      </c>
      <c r="N93" s="18">
        <v>16.886824064109078</v>
      </c>
      <c r="O93" s="18">
        <v>16.534057790992321</v>
      </c>
      <c r="P93" s="18">
        <v>15.460658271297476</v>
      </c>
      <c r="Q93" s="18">
        <v>14.952928019683284</v>
      </c>
      <c r="R93" s="18">
        <v>14.343373815540332</v>
      </c>
      <c r="S93" s="18">
        <v>14.151822026211967</v>
      </c>
      <c r="T93" s="18">
        <v>14.09975319146838</v>
      </c>
      <c r="U93" s="18">
        <v>14.927778933876148</v>
      </c>
      <c r="V93" s="18">
        <v>14.923062272949217</v>
      </c>
      <c r="W93" s="18">
        <v>13.954942822187398</v>
      </c>
      <c r="X93" s="18">
        <v>11.807278098142717</v>
      </c>
      <c r="Y93" s="18">
        <v>8.9888941256476187</v>
      </c>
      <c r="Z93" s="19">
        <f t="shared" si="3"/>
        <v>276.22020044136502</v>
      </c>
      <c r="AA93" s="20">
        <v>1</v>
      </c>
    </row>
    <row r="94" spans="1:27" ht="15.75" x14ac:dyDescent="0.25">
      <c r="A94" s="17">
        <v>42826</v>
      </c>
      <c r="B94" s="18">
        <v>4.1958136062537008</v>
      </c>
      <c r="C94" s="18">
        <v>3.5555200091122892</v>
      </c>
      <c r="D94" s="18">
        <v>2.9694457180845291</v>
      </c>
      <c r="E94" s="18">
        <v>2.6175011383629609</v>
      </c>
      <c r="F94" s="18">
        <v>2.3827989212745813</v>
      </c>
      <c r="G94" s="18">
        <v>2.1800679852635021</v>
      </c>
      <c r="H94" s="18">
        <v>3.2327374643695137</v>
      </c>
      <c r="I94" s="18">
        <v>4.4082711556382677</v>
      </c>
      <c r="J94" s="18">
        <v>6.2195846852841825</v>
      </c>
      <c r="K94" s="18">
        <v>7.8136846800061903</v>
      </c>
      <c r="L94" s="18">
        <v>9.4971444691616327</v>
      </c>
      <c r="M94" s="18">
        <v>10.806141571237447</v>
      </c>
      <c r="N94" s="18">
        <v>11.400318078602915</v>
      </c>
      <c r="O94" s="18">
        <v>11.266449514625116</v>
      </c>
      <c r="P94" s="18">
        <v>10.469101531088853</v>
      </c>
      <c r="Q94" s="18">
        <v>10.133459075086613</v>
      </c>
      <c r="R94" s="18">
        <v>9.5278734541164454</v>
      </c>
      <c r="S94" s="18">
        <v>9.0680372397443989</v>
      </c>
      <c r="T94" s="18">
        <v>8.0722060387417116</v>
      </c>
      <c r="U94" s="18">
        <v>8.3588981753324703</v>
      </c>
      <c r="V94" s="18">
        <v>8.6160708493789784</v>
      </c>
      <c r="W94" s="18">
        <v>8.3004156739511785</v>
      </c>
      <c r="X94" s="18">
        <v>7.0989618219738873</v>
      </c>
      <c r="Y94" s="18">
        <v>5.1597568601070165</v>
      </c>
      <c r="Z94" s="19">
        <f t="shared" si="3"/>
        <v>167.35025971679838</v>
      </c>
      <c r="AA94" s="20">
        <v>0</v>
      </c>
    </row>
    <row r="95" spans="1:27" ht="15.75" x14ac:dyDescent="0.25">
      <c r="A95" s="17">
        <v>42856</v>
      </c>
      <c r="B95" s="18">
        <v>4.1957976374183872</v>
      </c>
      <c r="C95" s="18">
        <v>3.5659394157408748</v>
      </c>
      <c r="D95" s="18">
        <v>3.001315428387624</v>
      </c>
      <c r="E95" s="18">
        <v>2.6467110249930883</v>
      </c>
      <c r="F95" s="18">
        <v>2.3825268123194299</v>
      </c>
      <c r="G95" s="18">
        <v>2.1711182813796484</v>
      </c>
      <c r="H95" s="18">
        <v>3.2310309441892855</v>
      </c>
      <c r="I95" s="18">
        <v>4.4022389655715841</v>
      </c>
      <c r="J95" s="18">
        <v>6.2131461871653002</v>
      </c>
      <c r="K95" s="18">
        <v>7.8038751436940217</v>
      </c>
      <c r="L95" s="18">
        <v>9.4929549218528138</v>
      </c>
      <c r="M95" s="18">
        <v>10.806139998117999</v>
      </c>
      <c r="N95" s="18">
        <v>11.410553146064466</v>
      </c>
      <c r="O95" s="18">
        <v>11.289186803020961</v>
      </c>
      <c r="P95" s="18">
        <v>10.496138312135677</v>
      </c>
      <c r="Q95" s="18">
        <v>10.164014278201179</v>
      </c>
      <c r="R95" s="18">
        <v>9.547649461795487</v>
      </c>
      <c r="S95" s="18">
        <v>9.0575943493000182</v>
      </c>
      <c r="T95" s="18">
        <v>7.9721536476959471</v>
      </c>
      <c r="U95" s="18">
        <v>8.2251155120883439</v>
      </c>
      <c r="V95" s="18">
        <v>8.5078264310690912</v>
      </c>
      <c r="W95" s="18">
        <v>8.2317859287780379</v>
      </c>
      <c r="X95" s="18">
        <v>7.07335691426632</v>
      </c>
      <c r="Y95" s="18">
        <v>5.1584958080575092</v>
      </c>
      <c r="Z95" s="19">
        <f t="shared" si="3"/>
        <v>167.04666535330307</v>
      </c>
      <c r="AA95" s="20">
        <v>2</v>
      </c>
    </row>
    <row r="96" spans="1:27" ht="15.75" x14ac:dyDescent="0.25">
      <c r="A96" s="17">
        <v>42887</v>
      </c>
      <c r="B96" s="18">
        <v>1.6426347804689527</v>
      </c>
      <c r="C96" s="18">
        <v>1.2410409747270847</v>
      </c>
      <c r="D96" s="18">
        <v>0.81348679450051975</v>
      </c>
      <c r="E96" s="18">
        <v>0.50655733589316299</v>
      </c>
      <c r="F96" s="18">
        <v>0.1965388766692584</v>
      </c>
      <c r="G96" s="18">
        <v>0</v>
      </c>
      <c r="H96" s="18">
        <v>0.86697361799437545</v>
      </c>
      <c r="I96" s="18">
        <v>1.7226063806045246</v>
      </c>
      <c r="J96" s="18">
        <v>3.1584523238967321</v>
      </c>
      <c r="K96" s="18">
        <v>4.3934089052888865</v>
      </c>
      <c r="L96" s="18">
        <v>5.7799322633297479</v>
      </c>
      <c r="M96" s="18">
        <v>6.8584233928905931</v>
      </c>
      <c r="N96" s="18">
        <v>7.4402211494480994</v>
      </c>
      <c r="O96" s="18">
        <v>7.4808979983157684</v>
      </c>
      <c r="P96" s="18">
        <v>6.9025273588406506</v>
      </c>
      <c r="Q96" s="18">
        <v>6.6612384258427682</v>
      </c>
      <c r="R96" s="18">
        <v>6.0785952862427735</v>
      </c>
      <c r="S96" s="18">
        <v>5.3711459770433336</v>
      </c>
      <c r="T96" s="18">
        <v>3.5814186513293294</v>
      </c>
      <c r="U96" s="18">
        <v>3.4380418216741688</v>
      </c>
      <c r="V96" s="18">
        <v>3.9125076857734555</v>
      </c>
      <c r="W96" s="18">
        <v>4.1201137432787789</v>
      </c>
      <c r="X96" s="18">
        <v>3.6320857083710294</v>
      </c>
      <c r="Y96" s="18">
        <v>2.3868046639633604</v>
      </c>
      <c r="Z96" s="19">
        <f t="shared" si="3"/>
        <v>88.18565411638734</v>
      </c>
      <c r="AA96" s="20">
        <v>2</v>
      </c>
    </row>
    <row r="97" spans="1:27" ht="15.75" x14ac:dyDescent="0.25">
      <c r="A97" s="17">
        <v>42917</v>
      </c>
      <c r="B97" s="18">
        <v>1.2304689036273402</v>
      </c>
      <c r="C97" s="18">
        <v>0.87976233701862583</v>
      </c>
      <c r="D97" s="18">
        <v>0.46402977049863381</v>
      </c>
      <c r="E97" s="18">
        <v>0.15095661354131451</v>
      </c>
      <c r="F97" s="18">
        <v>0</v>
      </c>
      <c r="G97" s="18">
        <v>0</v>
      </c>
      <c r="H97" s="18">
        <v>0.48211141271277569</v>
      </c>
      <c r="I97" s="18">
        <v>1.3300725689941189</v>
      </c>
      <c r="J97" s="18">
        <v>2.6906174278475419</v>
      </c>
      <c r="K97" s="18">
        <v>3.8577245055611655</v>
      </c>
      <c r="L97" s="18">
        <v>5.2059285226286818</v>
      </c>
      <c r="M97" s="18">
        <v>6.2439267601090265</v>
      </c>
      <c r="N97" s="18">
        <v>6.8313913037923371</v>
      </c>
      <c r="O97" s="18">
        <v>6.8602851981337807</v>
      </c>
      <c r="P97" s="18">
        <v>6.310032115127683</v>
      </c>
      <c r="Q97" s="18">
        <v>6.0924909088770818</v>
      </c>
      <c r="R97" s="18">
        <v>5.5227261398856839</v>
      </c>
      <c r="S97" s="18">
        <v>4.8096198694550694</v>
      </c>
      <c r="T97" s="18">
        <v>2.983923436812951</v>
      </c>
      <c r="U97" s="18">
        <v>2.7893066810445148</v>
      </c>
      <c r="V97" s="18">
        <v>3.2925068138497622</v>
      </c>
      <c r="W97" s="18">
        <v>3.5422501888795139</v>
      </c>
      <c r="X97" s="18">
        <v>3.1279557827155529</v>
      </c>
      <c r="Y97" s="18">
        <v>1.9427084166614037</v>
      </c>
      <c r="Z97" s="19">
        <f t="shared" si="3"/>
        <v>76.640795677774562</v>
      </c>
      <c r="AA97" s="20">
        <v>1</v>
      </c>
    </row>
    <row r="98" spans="1:27" ht="15.75" x14ac:dyDescent="0.25">
      <c r="A98" s="17">
        <v>42948</v>
      </c>
      <c r="B98" s="18">
        <v>1.4722818557012189</v>
      </c>
      <c r="C98" s="18">
        <v>1.0907708594533219</v>
      </c>
      <c r="D98" s="18">
        <v>0.67186770909810889</v>
      </c>
      <c r="E98" s="18">
        <v>0.36619617021368356</v>
      </c>
      <c r="F98" s="18">
        <v>4.8304617927556137E-2</v>
      </c>
      <c r="G98" s="18">
        <v>0</v>
      </c>
      <c r="H98" s="18">
        <v>0.70661500133041955</v>
      </c>
      <c r="I98" s="18">
        <v>1.5628278091691428</v>
      </c>
      <c r="J98" s="18">
        <v>2.9756634749922952</v>
      </c>
      <c r="K98" s="18">
        <v>4.1672008642670164</v>
      </c>
      <c r="L98" s="18">
        <v>5.5392902115880531</v>
      </c>
      <c r="M98" s="18">
        <v>6.6066033169370115</v>
      </c>
      <c r="N98" s="18">
        <v>7.1929004431794894</v>
      </c>
      <c r="O98" s="18">
        <v>7.2498634678747322</v>
      </c>
      <c r="P98" s="18">
        <v>6.6862275501880291</v>
      </c>
      <c r="Q98" s="18">
        <v>6.4532665304912058</v>
      </c>
      <c r="R98" s="18">
        <v>5.8654784353228138</v>
      </c>
      <c r="S98" s="18">
        <v>5.1289792439038422</v>
      </c>
      <c r="T98" s="18">
        <v>3.2480644333167277</v>
      </c>
      <c r="U98" s="18">
        <v>3.0418275981313343</v>
      </c>
      <c r="V98" s="18">
        <v>3.5626394429049242</v>
      </c>
      <c r="W98" s="18">
        <v>3.8201110588038532</v>
      </c>
      <c r="X98" s="18">
        <v>3.3966868791842373</v>
      </c>
      <c r="Y98" s="18">
        <v>2.2030434166866826</v>
      </c>
      <c r="Z98" s="19">
        <f t="shared" si="3"/>
        <v>83.0567103906657</v>
      </c>
      <c r="AA98" s="20">
        <v>2</v>
      </c>
    </row>
    <row r="99" spans="1:27" ht="15.75" x14ac:dyDescent="0.25">
      <c r="A99" s="17">
        <v>42979</v>
      </c>
      <c r="B99" s="18">
        <v>3.2824955819526238</v>
      </c>
      <c r="C99" s="18">
        <v>2.7328985896225433</v>
      </c>
      <c r="D99" s="18">
        <v>2.2235059469603549</v>
      </c>
      <c r="E99" s="18">
        <v>1.8880700282829643</v>
      </c>
      <c r="F99" s="18">
        <v>1.605264569472844</v>
      </c>
      <c r="G99" s="18">
        <v>1.3747626569838509</v>
      </c>
      <c r="H99" s="18">
        <v>2.3939860080986008</v>
      </c>
      <c r="I99" s="18">
        <v>3.4459640381213887</v>
      </c>
      <c r="J99" s="18">
        <v>5.1375678630526878</v>
      </c>
      <c r="K99" s="18">
        <v>6.5968383115814788</v>
      </c>
      <c r="L99" s="18">
        <v>8.1839464374072008</v>
      </c>
      <c r="M99" s="18">
        <v>9.4025984232025266</v>
      </c>
      <c r="N99" s="18">
        <v>10.018168110992406</v>
      </c>
      <c r="O99" s="18">
        <v>9.9423600813965791</v>
      </c>
      <c r="P99" s="18">
        <v>9.2158963960474338</v>
      </c>
      <c r="Q99" s="18">
        <v>8.9285285034009831</v>
      </c>
      <c r="R99" s="18">
        <v>8.317556254493482</v>
      </c>
      <c r="S99" s="18">
        <v>7.7595459759461676</v>
      </c>
      <c r="T99" s="18">
        <v>6.4208096987293857</v>
      </c>
      <c r="U99" s="18">
        <v>6.525199481382856</v>
      </c>
      <c r="V99" s="18">
        <v>6.893701672123612</v>
      </c>
      <c r="W99" s="18">
        <v>6.7733345611130673</v>
      </c>
      <c r="X99" s="18">
        <v>5.8618581558515288</v>
      </c>
      <c r="Y99" s="18">
        <v>4.1769689588137666</v>
      </c>
      <c r="Z99" s="19">
        <f t="shared" si="3"/>
        <v>139.10182630503033</v>
      </c>
      <c r="AA99" s="20">
        <v>0</v>
      </c>
    </row>
    <row r="100" spans="1:27" ht="15.75" x14ac:dyDescent="0.25">
      <c r="A100" s="17">
        <v>43009</v>
      </c>
      <c r="B100" s="18">
        <v>4.1675088513633867</v>
      </c>
      <c r="C100" s="18">
        <v>3.5295246879025903</v>
      </c>
      <c r="D100" s="18">
        <v>2.9516382135891597</v>
      </c>
      <c r="E100" s="18">
        <v>2.5994593798699199</v>
      </c>
      <c r="F100" s="18">
        <v>2.3532599368527372</v>
      </c>
      <c r="G100" s="18">
        <v>2.1397356801158267</v>
      </c>
      <c r="H100" s="18">
        <v>3.192010099601454</v>
      </c>
      <c r="I100" s="18">
        <v>4.348822628326019</v>
      </c>
      <c r="J100" s="18">
        <v>6.1803966699303388</v>
      </c>
      <c r="K100" s="18">
        <v>7.752725542723617</v>
      </c>
      <c r="L100" s="18">
        <v>9.4469042619369077</v>
      </c>
      <c r="M100" s="18">
        <v>10.748467317941234</v>
      </c>
      <c r="N100" s="18">
        <v>11.371389762721591</v>
      </c>
      <c r="O100" s="18">
        <v>11.237632400631263</v>
      </c>
      <c r="P100" s="18">
        <v>10.455047093696813</v>
      </c>
      <c r="Q100" s="18">
        <v>10.108218744496163</v>
      </c>
      <c r="R100" s="18">
        <v>9.5127865976959995</v>
      </c>
      <c r="S100" s="18">
        <v>9.0126946089665978</v>
      </c>
      <c r="T100" s="18">
        <v>7.913964030286742</v>
      </c>
      <c r="U100" s="18">
        <v>8.1675384432402964</v>
      </c>
      <c r="V100" s="18">
        <v>8.4599583774120006</v>
      </c>
      <c r="W100" s="18">
        <v>8.1865570923363293</v>
      </c>
      <c r="X100" s="18">
        <v>7.0219587760331308</v>
      </c>
      <c r="Y100" s="18">
        <v>5.1196095114771154</v>
      </c>
      <c r="Z100" s="19">
        <f t="shared" si="3"/>
        <v>165.97780870914718</v>
      </c>
      <c r="AA100" s="20">
        <v>1</v>
      </c>
    </row>
    <row r="101" spans="1:27" ht="15.75" x14ac:dyDescent="0.25">
      <c r="A101" s="17">
        <v>43040</v>
      </c>
      <c r="B101" s="18">
        <v>5.8221160187604184</v>
      </c>
      <c r="C101" s="18">
        <v>5.050278708524317</v>
      </c>
      <c r="D101" s="18">
        <v>4.3860916954638363</v>
      </c>
      <c r="E101" s="18">
        <v>4.0028691195643837</v>
      </c>
      <c r="F101" s="18">
        <v>3.7626314668563694</v>
      </c>
      <c r="G101" s="18">
        <v>3.5761338150818887</v>
      </c>
      <c r="H101" s="18">
        <v>4.746354605924676</v>
      </c>
      <c r="I101" s="18">
        <v>6.0889122948889565</v>
      </c>
      <c r="J101" s="18">
        <v>8.1705044704666463</v>
      </c>
      <c r="K101" s="18">
        <v>9.979681520544915</v>
      </c>
      <c r="L101" s="18">
        <v>11.86725969005527</v>
      </c>
      <c r="M101" s="18">
        <v>13.318764327733589</v>
      </c>
      <c r="N101" s="18">
        <v>13.959291863083635</v>
      </c>
      <c r="O101" s="18">
        <v>13.726938899350358</v>
      </c>
      <c r="P101" s="18">
        <v>12.809778714942595</v>
      </c>
      <c r="Q101" s="18">
        <v>12.393926969205786</v>
      </c>
      <c r="R101" s="18">
        <v>11.786329823570746</v>
      </c>
      <c r="S101" s="18">
        <v>11.414162478228498</v>
      </c>
      <c r="T101" s="18">
        <v>10.745245683837211</v>
      </c>
      <c r="U101" s="18">
        <v>11.251593980651585</v>
      </c>
      <c r="V101" s="18">
        <v>11.418128220215891</v>
      </c>
      <c r="W101" s="18">
        <v>10.851227060528636</v>
      </c>
      <c r="X101" s="18">
        <v>9.2506515433390106</v>
      </c>
      <c r="Y101" s="18">
        <v>6.9322043391725572</v>
      </c>
      <c r="Z101" s="19">
        <f t="shared" si="3"/>
        <v>217.31107730999179</v>
      </c>
      <c r="AA101" s="20">
        <v>2</v>
      </c>
    </row>
    <row r="102" spans="1:27" ht="16.5" thickBot="1" x14ac:dyDescent="0.3">
      <c r="A102" s="21">
        <v>43070</v>
      </c>
      <c r="B102" s="22">
        <v>8.1050043527528679</v>
      </c>
      <c r="C102" s="22">
        <v>7.0961271537444084</v>
      </c>
      <c r="D102" s="22">
        <v>6.3219379601664158</v>
      </c>
      <c r="E102" s="22">
        <v>5.8996674326118352</v>
      </c>
      <c r="F102" s="22">
        <v>5.6938612922673855</v>
      </c>
      <c r="G102" s="22">
        <v>5.5430980830214835</v>
      </c>
      <c r="H102" s="22">
        <v>6.856746871023276</v>
      </c>
      <c r="I102" s="22">
        <v>8.4560117885591524</v>
      </c>
      <c r="J102" s="22">
        <v>10.855334081480436</v>
      </c>
      <c r="K102" s="22">
        <v>13.006128656394999</v>
      </c>
      <c r="L102" s="22">
        <v>15.158463568473671</v>
      </c>
      <c r="M102" s="22">
        <v>16.819901053118514</v>
      </c>
      <c r="N102" s="22">
        <v>17.461429997634994</v>
      </c>
      <c r="O102" s="22">
        <v>17.101969751344072</v>
      </c>
      <c r="P102" s="22">
        <v>15.993143891375766</v>
      </c>
      <c r="Q102" s="22">
        <v>15.48901862291283</v>
      </c>
      <c r="R102" s="22">
        <v>14.867652006521752</v>
      </c>
      <c r="S102" s="22">
        <v>14.682914899513243</v>
      </c>
      <c r="T102" s="22">
        <v>14.613867274541846</v>
      </c>
      <c r="U102" s="22">
        <v>15.466246322104148</v>
      </c>
      <c r="V102" s="22">
        <v>15.449002206554674</v>
      </c>
      <c r="W102" s="22">
        <v>14.483245107780228</v>
      </c>
      <c r="X102" s="22">
        <v>12.281957134179486</v>
      </c>
      <c r="Y102" s="22">
        <v>9.3704455792464003</v>
      </c>
      <c r="Z102" s="23">
        <f t="shared" si="3"/>
        <v>287.07317508732388</v>
      </c>
      <c r="AA102" s="24">
        <v>1</v>
      </c>
    </row>
    <row r="103" spans="1:27" ht="15.75" x14ac:dyDescent="0.25">
      <c r="A103" s="25">
        <v>43101</v>
      </c>
      <c r="B103" s="26">
        <v>8.2032959873343501</v>
      </c>
      <c r="C103" s="26">
        <v>7.0680873309308261</v>
      </c>
      <c r="D103" s="26">
        <v>6.2845012649630156</v>
      </c>
      <c r="E103" s="26">
        <v>5.8675024923699617</v>
      </c>
      <c r="F103" s="26">
        <v>5.7649381772344199</v>
      </c>
      <c r="G103" s="26">
        <v>5.7466546682236945</v>
      </c>
      <c r="H103" s="26">
        <v>7.0353011789629569</v>
      </c>
      <c r="I103" s="26">
        <v>8.6690805777816031</v>
      </c>
      <c r="J103" s="26">
        <v>11.116737398822387</v>
      </c>
      <c r="K103" s="26">
        <v>13.358988230668167</v>
      </c>
      <c r="L103" s="26">
        <v>15.497157474596683</v>
      </c>
      <c r="M103" s="26">
        <v>17.138794066691645</v>
      </c>
      <c r="N103" s="26">
        <v>17.724819562348571</v>
      </c>
      <c r="O103" s="26">
        <v>17.226358786237341</v>
      </c>
      <c r="P103" s="26">
        <v>16.083456284682114</v>
      </c>
      <c r="Q103" s="26">
        <v>15.515272372381588</v>
      </c>
      <c r="R103" s="26">
        <v>14.966379517986802</v>
      </c>
      <c r="S103" s="26">
        <v>15.044707575098812</v>
      </c>
      <c r="T103" s="26">
        <v>15.863644272012003</v>
      </c>
      <c r="U103" s="26">
        <v>17.124771876037627</v>
      </c>
      <c r="V103" s="26">
        <v>16.869865401982189</v>
      </c>
      <c r="W103" s="26">
        <v>15.470831316978781</v>
      </c>
      <c r="X103" s="26">
        <v>12.74306842091044</v>
      </c>
      <c r="Y103" s="26">
        <v>9.3804831937364952</v>
      </c>
      <c r="Z103" s="27">
        <f t="shared" si="3"/>
        <v>295.76469742897245</v>
      </c>
      <c r="AA103" s="28">
        <v>2</v>
      </c>
    </row>
    <row r="104" spans="1:27" ht="15.75" x14ac:dyDescent="0.25">
      <c r="A104" s="17">
        <v>43132</v>
      </c>
      <c r="B104" s="18">
        <v>10.10064738882657</v>
      </c>
      <c r="C104" s="18">
        <v>8.9427907176276165</v>
      </c>
      <c r="D104" s="18">
        <v>8.103304651418572</v>
      </c>
      <c r="E104" s="18">
        <v>7.6693730153559905</v>
      </c>
      <c r="F104" s="18">
        <v>7.5682079347838709</v>
      </c>
      <c r="G104" s="18">
        <v>7.5579001429327377</v>
      </c>
      <c r="H104" s="18">
        <v>8.8441163188358409</v>
      </c>
      <c r="I104" s="18">
        <v>10.683644361723395</v>
      </c>
      <c r="J104" s="18">
        <v>13.255196315358567</v>
      </c>
      <c r="K104" s="18">
        <v>15.574008477266915</v>
      </c>
      <c r="L104" s="18">
        <v>17.761008316789066</v>
      </c>
      <c r="M104" s="18">
        <v>19.454325135918062</v>
      </c>
      <c r="N104" s="18">
        <v>20.033310193373488</v>
      </c>
      <c r="O104" s="18">
        <v>19.535803385210258</v>
      </c>
      <c r="P104" s="18">
        <v>18.333998069929606</v>
      </c>
      <c r="Q104" s="18">
        <v>17.755998953304108</v>
      </c>
      <c r="R104" s="18">
        <v>17.221563670449498</v>
      </c>
      <c r="S104" s="18">
        <v>17.301722804287621</v>
      </c>
      <c r="T104" s="18">
        <v>18.163543421045802</v>
      </c>
      <c r="U104" s="18">
        <v>19.395100259620378</v>
      </c>
      <c r="V104" s="18">
        <v>19.102846982965033</v>
      </c>
      <c r="W104" s="18">
        <v>17.617668158489558</v>
      </c>
      <c r="X104" s="18">
        <v>14.785305355771015</v>
      </c>
      <c r="Y104" s="18">
        <v>11.378225487081735</v>
      </c>
      <c r="Z104" s="19">
        <f t="shared" si="3"/>
        <v>346.13960951836532</v>
      </c>
      <c r="AA104" s="20">
        <v>0</v>
      </c>
    </row>
    <row r="105" spans="1:27" ht="15.75" x14ac:dyDescent="0.25">
      <c r="A105" s="17">
        <v>43160</v>
      </c>
      <c r="B105" s="18">
        <v>8.9590776336082918</v>
      </c>
      <c r="C105" s="18">
        <v>7.8481109702851732</v>
      </c>
      <c r="D105" s="18">
        <v>7.068135202496169</v>
      </c>
      <c r="E105" s="18">
        <v>6.6816346413201195</v>
      </c>
      <c r="F105" s="18">
        <v>6.6640641856244116</v>
      </c>
      <c r="G105" s="18">
        <v>6.6452419892921668</v>
      </c>
      <c r="H105" s="18">
        <v>7.9450816340110109</v>
      </c>
      <c r="I105" s="18">
        <v>9.5591274199150966</v>
      </c>
      <c r="J105" s="18">
        <v>12.00670072280554</v>
      </c>
      <c r="K105" s="18">
        <v>14.146736989318299</v>
      </c>
      <c r="L105" s="18">
        <v>16.267683599040311</v>
      </c>
      <c r="M105" s="18">
        <v>17.95209294694925</v>
      </c>
      <c r="N105" s="18">
        <v>18.527652046697256</v>
      </c>
      <c r="O105" s="18">
        <v>18.08964903818044</v>
      </c>
      <c r="P105" s="18">
        <v>16.963013842233856</v>
      </c>
      <c r="Q105" s="18">
        <v>16.372531185815987</v>
      </c>
      <c r="R105" s="18">
        <v>15.814644576311643</v>
      </c>
      <c r="S105" s="18">
        <v>15.858086445797284</v>
      </c>
      <c r="T105" s="18">
        <v>16.495759534125114</v>
      </c>
      <c r="U105" s="18">
        <v>17.615592854071863</v>
      </c>
      <c r="V105" s="18">
        <v>17.401838265367928</v>
      </c>
      <c r="W105" s="18">
        <v>16.087897974894162</v>
      </c>
      <c r="X105" s="18">
        <v>13.442218720584783</v>
      </c>
      <c r="Y105" s="18">
        <v>10.037158163956221</v>
      </c>
      <c r="Z105" s="19">
        <f t="shared" si="3"/>
        <v>314.44973058270239</v>
      </c>
      <c r="AA105" s="20">
        <v>1</v>
      </c>
    </row>
    <row r="106" spans="1:27" ht="15.75" x14ac:dyDescent="0.25">
      <c r="A106" s="17">
        <v>43191</v>
      </c>
      <c r="B106" s="18">
        <v>6.9264146264568289</v>
      </c>
      <c r="C106" s="18">
        <v>5.9988561421611415</v>
      </c>
      <c r="D106" s="18">
        <v>5.3240523827665243</v>
      </c>
      <c r="E106" s="18">
        <v>4.9459413279344062</v>
      </c>
      <c r="F106" s="18">
        <v>4.8189298473882722</v>
      </c>
      <c r="G106" s="18">
        <v>4.7510506574572027</v>
      </c>
      <c r="H106" s="18">
        <v>5.9597384591474878</v>
      </c>
      <c r="I106" s="18">
        <v>7.3089816149984443</v>
      </c>
      <c r="J106" s="18">
        <v>9.4313172619076369</v>
      </c>
      <c r="K106" s="18">
        <v>11.353799129413588</v>
      </c>
      <c r="L106" s="18">
        <v>13.256226122189965</v>
      </c>
      <c r="M106" s="18">
        <v>14.749459167493761</v>
      </c>
      <c r="N106" s="18">
        <v>15.257449740691158</v>
      </c>
      <c r="O106" s="18">
        <v>14.893482678992711</v>
      </c>
      <c r="P106" s="18">
        <v>13.929182538175795</v>
      </c>
      <c r="Q106" s="18">
        <v>13.423019709417233</v>
      </c>
      <c r="R106" s="18">
        <v>12.899654222360617</v>
      </c>
      <c r="S106" s="18">
        <v>12.861407378272702</v>
      </c>
      <c r="T106" s="18">
        <v>13.127557453824764</v>
      </c>
      <c r="U106" s="18">
        <v>14.053437649655081</v>
      </c>
      <c r="V106" s="18">
        <v>13.950162233850847</v>
      </c>
      <c r="W106" s="18">
        <v>12.928545149486546</v>
      </c>
      <c r="X106" s="18">
        <v>10.749495466373517</v>
      </c>
      <c r="Y106" s="18">
        <v>8.0161330997247404</v>
      </c>
      <c r="Z106" s="19">
        <f t="shared" si="3"/>
        <v>250.914294060141</v>
      </c>
      <c r="AA106" s="20">
        <v>0</v>
      </c>
    </row>
    <row r="107" spans="1:27" ht="15.75" x14ac:dyDescent="0.25">
      <c r="A107" s="17">
        <v>43221</v>
      </c>
      <c r="B107" s="18">
        <v>6.4338471449826216</v>
      </c>
      <c r="C107" s="18">
        <v>5.5385831993401773</v>
      </c>
      <c r="D107" s="18">
        <v>4.8788949290518211</v>
      </c>
      <c r="E107" s="18">
        <v>4.526641436873561</v>
      </c>
      <c r="F107" s="18">
        <v>4.4074745626698117</v>
      </c>
      <c r="G107" s="18">
        <v>4.4009359659006719</v>
      </c>
      <c r="H107" s="18">
        <v>5.4692244367178979</v>
      </c>
      <c r="I107" s="18">
        <v>6.8360388775867733</v>
      </c>
      <c r="J107" s="18">
        <v>8.9812420296045588</v>
      </c>
      <c r="K107" s="18">
        <v>10.864728598109075</v>
      </c>
      <c r="L107" s="18">
        <v>12.696853124208332</v>
      </c>
      <c r="M107" s="18">
        <v>14.105857897545306</v>
      </c>
      <c r="N107" s="18">
        <v>14.616590411313595</v>
      </c>
      <c r="O107" s="18">
        <v>14.260974691093885</v>
      </c>
      <c r="P107" s="18">
        <v>13.350505119409057</v>
      </c>
      <c r="Q107" s="18">
        <v>12.919359868226913</v>
      </c>
      <c r="R107" s="18">
        <v>12.417462833979435</v>
      </c>
      <c r="S107" s="18">
        <v>12.300074665165852</v>
      </c>
      <c r="T107" s="18">
        <v>12.546738071744237</v>
      </c>
      <c r="U107" s="18">
        <v>13.462222550057767</v>
      </c>
      <c r="V107" s="18">
        <v>13.351787852055104</v>
      </c>
      <c r="W107" s="18">
        <v>12.354941683912074</v>
      </c>
      <c r="X107" s="18">
        <v>10.166721696315832</v>
      </c>
      <c r="Y107" s="18">
        <v>7.2263648948520611</v>
      </c>
      <c r="Z107" s="19">
        <f t="shared" si="3"/>
        <v>238.11406654071641</v>
      </c>
      <c r="AA107" s="20">
        <v>1</v>
      </c>
    </row>
    <row r="108" spans="1:27" ht="15.75" x14ac:dyDescent="0.25">
      <c r="A108" s="17">
        <v>43252</v>
      </c>
      <c r="B108" s="18">
        <v>5.4170620028407797</v>
      </c>
      <c r="C108" s="18">
        <v>4.6712406592841127</v>
      </c>
      <c r="D108" s="18">
        <v>4.1154815826048115</v>
      </c>
      <c r="E108" s="18">
        <v>3.7958646860378096</v>
      </c>
      <c r="F108" s="18">
        <v>3.679584259908161</v>
      </c>
      <c r="G108" s="18">
        <v>3.6487577845388515</v>
      </c>
      <c r="H108" s="18">
        <v>4.6222663646119315</v>
      </c>
      <c r="I108" s="18">
        <v>5.7584377653628991</v>
      </c>
      <c r="J108" s="18">
        <v>7.544401966272595</v>
      </c>
      <c r="K108" s="18">
        <v>9.124493038960324</v>
      </c>
      <c r="L108" s="18">
        <v>10.7261545915106</v>
      </c>
      <c r="M108" s="18">
        <v>11.921802729583192</v>
      </c>
      <c r="N108" s="18">
        <v>12.439212839251468</v>
      </c>
      <c r="O108" s="18">
        <v>12.161328013701912</v>
      </c>
      <c r="P108" s="18">
        <v>11.405036718172489</v>
      </c>
      <c r="Q108" s="18">
        <v>11.011794092571371</v>
      </c>
      <c r="R108" s="18">
        <v>10.49674332014375</v>
      </c>
      <c r="S108" s="18">
        <v>10.309377928442011</v>
      </c>
      <c r="T108" s="18">
        <v>10.231436451591627</v>
      </c>
      <c r="U108" s="18">
        <v>10.941169620669996</v>
      </c>
      <c r="V108" s="18">
        <v>10.971338373637494</v>
      </c>
      <c r="W108" s="18">
        <v>10.218725612828862</v>
      </c>
      <c r="X108" s="18">
        <v>8.5167183476451953</v>
      </c>
      <c r="Y108" s="18">
        <v>5.9732273024350846</v>
      </c>
      <c r="Z108" s="19">
        <f t="shared" si="3"/>
        <v>199.70165605260732</v>
      </c>
      <c r="AA108" s="20">
        <v>2</v>
      </c>
    </row>
    <row r="109" spans="1:27" ht="15.75" x14ac:dyDescent="0.25">
      <c r="A109" s="17">
        <v>43282</v>
      </c>
      <c r="B109" s="18">
        <v>2.9864365537913216</v>
      </c>
      <c r="C109" s="18">
        <v>2.4869871687110034</v>
      </c>
      <c r="D109" s="18">
        <v>2.1510913378934831</v>
      </c>
      <c r="E109" s="18">
        <v>1.9515990904062015</v>
      </c>
      <c r="F109" s="18">
        <v>1.8752143170642626</v>
      </c>
      <c r="G109" s="18">
        <v>1.8989638708767274</v>
      </c>
      <c r="H109" s="18">
        <v>2.5522791008418508</v>
      </c>
      <c r="I109" s="18">
        <v>3.3136558166382386</v>
      </c>
      <c r="J109" s="18">
        <v>4.4712161020161574</v>
      </c>
      <c r="K109" s="18">
        <v>5.5192761007451665</v>
      </c>
      <c r="L109" s="18">
        <v>6.5428233748979707</v>
      </c>
      <c r="M109" s="18">
        <v>7.3442151053545075</v>
      </c>
      <c r="N109" s="18">
        <v>7.6815343849900941</v>
      </c>
      <c r="O109" s="18">
        <v>7.4908980241280645</v>
      </c>
      <c r="P109" s="18">
        <v>6.9886514087392584</v>
      </c>
      <c r="Q109" s="18">
        <v>6.73839661083327</v>
      </c>
      <c r="R109" s="18">
        <v>6.3902581554305868</v>
      </c>
      <c r="S109" s="18">
        <v>6.2004846890550596</v>
      </c>
      <c r="T109" s="18">
        <v>6.1293398748973971</v>
      </c>
      <c r="U109" s="18">
        <v>6.5410856280539704</v>
      </c>
      <c r="V109" s="18">
        <v>6.5800486209621667</v>
      </c>
      <c r="W109" s="18">
        <v>6.154404257644174</v>
      </c>
      <c r="X109" s="18">
        <v>5.0826235349688886</v>
      </c>
      <c r="Y109" s="18">
        <v>3.0551048294845486</v>
      </c>
      <c r="Z109" s="19">
        <f t="shared" si="3"/>
        <v>118.12658795842437</v>
      </c>
      <c r="AA109" s="20">
        <v>1</v>
      </c>
    </row>
    <row r="110" spans="1:27" ht="15.75" x14ac:dyDescent="0.25">
      <c r="A110" s="17">
        <v>43313</v>
      </c>
      <c r="B110" s="18">
        <v>5.8024418772558306</v>
      </c>
      <c r="C110" s="18">
        <v>5.0400254180120641</v>
      </c>
      <c r="D110" s="18">
        <v>4.520213940353873</v>
      </c>
      <c r="E110" s="18">
        <v>4.2529509028882764</v>
      </c>
      <c r="F110" s="18">
        <v>4.1935114926559898</v>
      </c>
      <c r="G110" s="18">
        <v>4.2382077763007437</v>
      </c>
      <c r="H110" s="18">
        <v>5.1371290036861943</v>
      </c>
      <c r="I110" s="18">
        <v>6.2186781359559475</v>
      </c>
      <c r="J110" s="18">
        <v>7.8236185627010215</v>
      </c>
      <c r="K110" s="18">
        <v>9.3415356007563872</v>
      </c>
      <c r="L110" s="18">
        <v>10.733218501596284</v>
      </c>
      <c r="M110" s="18">
        <v>11.776027749090247</v>
      </c>
      <c r="N110" s="18">
        <v>12.161275305596483</v>
      </c>
      <c r="O110" s="18">
        <v>11.839814030841644</v>
      </c>
      <c r="P110" s="18">
        <v>11.082595321048935</v>
      </c>
      <c r="Q110" s="18">
        <v>10.715515463746343</v>
      </c>
      <c r="R110" s="18">
        <v>10.365233622652056</v>
      </c>
      <c r="S110" s="18">
        <v>10.347236357501025</v>
      </c>
      <c r="T110" s="18">
        <v>10.790651419680671</v>
      </c>
      <c r="U110" s="18">
        <v>11.586187113711489</v>
      </c>
      <c r="V110" s="18">
        <v>11.450394029240563</v>
      </c>
      <c r="W110" s="18">
        <v>10.624339498825087</v>
      </c>
      <c r="X110" s="18">
        <v>8.8970556616806036</v>
      </c>
      <c r="Y110" s="18">
        <v>6.2061587718381688</v>
      </c>
      <c r="Z110" s="19">
        <f t="shared" si="3"/>
        <v>205.14401555761594</v>
      </c>
      <c r="AA110" s="20">
        <v>1</v>
      </c>
    </row>
    <row r="111" spans="1:27" ht="15.75" x14ac:dyDescent="0.25">
      <c r="A111" s="17">
        <v>43344</v>
      </c>
      <c r="B111" s="18">
        <v>5.5250424603419646</v>
      </c>
      <c r="C111" s="18">
        <v>4.8557221026810922</v>
      </c>
      <c r="D111" s="18">
        <v>4.3906209672417873</v>
      </c>
      <c r="E111" s="18">
        <v>4.1753766697300989</v>
      </c>
      <c r="F111" s="18">
        <v>4.1335052602570244</v>
      </c>
      <c r="G111" s="18">
        <v>4.1807211681863947</v>
      </c>
      <c r="H111" s="18">
        <v>4.9351564387809077</v>
      </c>
      <c r="I111" s="18">
        <v>5.8985629221833236</v>
      </c>
      <c r="J111" s="18">
        <v>7.420562569644126</v>
      </c>
      <c r="K111" s="18">
        <v>8.790753122637625</v>
      </c>
      <c r="L111" s="18">
        <v>10.124841841057865</v>
      </c>
      <c r="M111" s="18">
        <v>11.138854292645043</v>
      </c>
      <c r="N111" s="18">
        <v>11.495045896104628</v>
      </c>
      <c r="O111" s="18">
        <v>11.185417945790938</v>
      </c>
      <c r="P111" s="18">
        <v>10.525330041984986</v>
      </c>
      <c r="Q111" s="18">
        <v>10.204590151578849</v>
      </c>
      <c r="R111" s="18">
        <v>9.7963047714396083</v>
      </c>
      <c r="S111" s="18">
        <v>9.762893499676629</v>
      </c>
      <c r="T111" s="18">
        <v>10.051524884855453</v>
      </c>
      <c r="U111" s="18">
        <v>10.75794434746377</v>
      </c>
      <c r="V111" s="18">
        <v>10.637401544551103</v>
      </c>
      <c r="W111" s="18">
        <v>9.863047886059789</v>
      </c>
      <c r="X111" s="18">
        <v>8.2766474224557669</v>
      </c>
      <c r="Y111" s="18">
        <v>5.681267166357479</v>
      </c>
      <c r="Z111" s="19">
        <f t="shared" si="3"/>
        <v>193.80713537370627</v>
      </c>
      <c r="AA111" s="20">
        <v>0</v>
      </c>
    </row>
    <row r="112" spans="1:27" ht="15.75" x14ac:dyDescent="0.25">
      <c r="A112" s="17">
        <v>43374</v>
      </c>
      <c r="B112" s="18">
        <v>3.2937709708661203</v>
      </c>
      <c r="C112" s="18">
        <v>2.7860097968610376</v>
      </c>
      <c r="D112" s="18">
        <v>2.4163244827419277</v>
      </c>
      <c r="E112" s="18">
        <v>2.181363240252427</v>
      </c>
      <c r="F112" s="18">
        <v>2.0943716854459247</v>
      </c>
      <c r="G112" s="18">
        <v>2.1202473224366365</v>
      </c>
      <c r="H112" s="18">
        <v>2.7954884684521062</v>
      </c>
      <c r="I112" s="18">
        <v>3.559157351075946</v>
      </c>
      <c r="J112" s="18">
        <v>4.7339606747714598</v>
      </c>
      <c r="K112" s="18">
        <v>5.8518453137604709</v>
      </c>
      <c r="L112" s="18">
        <v>6.9415318010625882</v>
      </c>
      <c r="M112" s="18">
        <v>7.7322499375443883</v>
      </c>
      <c r="N112" s="18">
        <v>8.1066055512622697</v>
      </c>
      <c r="O112" s="18">
        <v>7.92461493349996</v>
      </c>
      <c r="P112" s="18">
        <v>7.4147119833969057</v>
      </c>
      <c r="Q112" s="18">
        <v>7.148075314936321</v>
      </c>
      <c r="R112" s="18">
        <v>6.8422029675449707</v>
      </c>
      <c r="S112" s="18">
        <v>6.7111765738675473</v>
      </c>
      <c r="T112" s="18">
        <v>6.7118281161684976</v>
      </c>
      <c r="U112" s="18">
        <v>7.2370225920741333</v>
      </c>
      <c r="V112" s="18">
        <v>7.2014330040829577</v>
      </c>
      <c r="W112" s="18">
        <v>6.6731369915254106</v>
      </c>
      <c r="X112" s="18">
        <v>5.4479252058306784</v>
      </c>
      <c r="Y112" s="18">
        <v>3.4047440584971937</v>
      </c>
      <c r="Z112" s="19">
        <f t="shared" si="3"/>
        <v>127.32979833795787</v>
      </c>
      <c r="AA112" s="20">
        <v>1</v>
      </c>
    </row>
    <row r="113" spans="1:30" ht="15.75" x14ac:dyDescent="0.25">
      <c r="A113" s="17">
        <v>43405</v>
      </c>
      <c r="B113" s="18">
        <v>3.0187363166645724</v>
      </c>
      <c r="C113" s="18">
        <v>2.4658649386185658</v>
      </c>
      <c r="D113" s="18">
        <v>2.0887634771735648</v>
      </c>
      <c r="E113" s="18">
        <v>1.8503981994890886</v>
      </c>
      <c r="F113" s="18">
        <v>1.7617145574950044</v>
      </c>
      <c r="G113" s="18">
        <v>1.8012852689010543</v>
      </c>
      <c r="H113" s="18">
        <v>2.4959625329829294</v>
      </c>
      <c r="I113" s="18">
        <v>3.2759436110422584</v>
      </c>
      <c r="J113" s="18">
        <v>4.5324330940140243</v>
      </c>
      <c r="K113" s="18">
        <v>5.7198445615248446</v>
      </c>
      <c r="L113" s="18">
        <v>6.8607467748615178</v>
      </c>
      <c r="M113" s="18">
        <v>7.7092110723090244</v>
      </c>
      <c r="N113" s="18">
        <v>8.0513289504002543</v>
      </c>
      <c r="O113" s="18">
        <v>7.8598324051897137</v>
      </c>
      <c r="P113" s="18">
        <v>7.338570976207798</v>
      </c>
      <c r="Q113" s="18">
        <v>7.0428512093641373</v>
      </c>
      <c r="R113" s="18">
        <v>6.6956759390754996</v>
      </c>
      <c r="S113" s="18">
        <v>6.5729033388623606</v>
      </c>
      <c r="T113" s="18">
        <v>6.5854670046304165</v>
      </c>
      <c r="U113" s="18">
        <v>7.1262490440651689</v>
      </c>
      <c r="V113" s="18">
        <v>7.1076061690168473</v>
      </c>
      <c r="W113" s="18">
        <v>6.5692768158540389</v>
      </c>
      <c r="X113" s="18">
        <v>5.3053431512144797</v>
      </c>
      <c r="Y113" s="18">
        <v>3.2014195853121379</v>
      </c>
      <c r="Z113" s="19">
        <f t="shared" si="3"/>
        <v>123.03742899426929</v>
      </c>
      <c r="AA113" s="20">
        <v>2</v>
      </c>
    </row>
    <row r="114" spans="1:30" ht="16.5" thickBot="1" x14ac:dyDescent="0.3">
      <c r="A114" s="21">
        <v>43435</v>
      </c>
      <c r="B114" s="22">
        <v>2.8231954615413883</v>
      </c>
      <c r="C114" s="22">
        <v>2.2405322575245279</v>
      </c>
      <c r="D114" s="22">
        <v>1.850497738332777</v>
      </c>
      <c r="E114" s="22">
        <v>1.6137476208589732</v>
      </c>
      <c r="F114" s="22">
        <v>1.5342546296471937</v>
      </c>
      <c r="G114" s="22">
        <v>1.539245105194901</v>
      </c>
      <c r="H114" s="22">
        <v>2.3237140609753908</v>
      </c>
      <c r="I114" s="22">
        <v>3.2267330580218356</v>
      </c>
      <c r="J114" s="22">
        <v>4.5188702499368603</v>
      </c>
      <c r="K114" s="22">
        <v>5.7595547644904883</v>
      </c>
      <c r="L114" s="22">
        <v>6.9788579748756874</v>
      </c>
      <c r="M114" s="22">
        <v>7.8159391698127649</v>
      </c>
      <c r="N114" s="22">
        <v>8.179763987499733</v>
      </c>
      <c r="O114" s="22">
        <v>7.9847311136443793</v>
      </c>
      <c r="P114" s="22">
        <v>7.4217187738521204</v>
      </c>
      <c r="Q114" s="22">
        <v>7.1413895773786393</v>
      </c>
      <c r="R114" s="22">
        <v>6.8049906714279587</v>
      </c>
      <c r="S114" s="22">
        <v>6.6504627550365996</v>
      </c>
      <c r="T114" s="22">
        <v>6.6303505079520164</v>
      </c>
      <c r="U114" s="22">
        <v>7.0664656322833892</v>
      </c>
      <c r="V114" s="22">
        <v>6.9767346530237475</v>
      </c>
      <c r="W114" s="22">
        <v>6.4305182593046553</v>
      </c>
      <c r="X114" s="22">
        <v>5.1699764196741071</v>
      </c>
      <c r="Y114" s="22">
        <v>3.3267885865891387</v>
      </c>
      <c r="Z114" s="23">
        <f t="shared" si="3"/>
        <v>122.00903302887929</v>
      </c>
      <c r="AA114" s="24">
        <v>0</v>
      </c>
    </row>
    <row r="115" spans="1:30" ht="15.75" thickBot="1" x14ac:dyDescent="0.25">
      <c r="B115" s="40"/>
    </row>
    <row r="116" spans="1:30" ht="16.5" thickBot="1" x14ac:dyDescent="0.3">
      <c r="A116" s="7" t="s">
        <v>33</v>
      </c>
      <c r="E116" s="32"/>
    </row>
    <row r="117" spans="1:30" ht="15.75" thickBot="1" x14ac:dyDescent="0.25">
      <c r="B117" s="40"/>
    </row>
    <row r="118" spans="1:30" ht="15.95" customHeight="1" thickBot="1" x14ac:dyDescent="0.25">
      <c r="A118" s="11" t="s">
        <v>3</v>
      </c>
      <c r="B118" s="12" t="s">
        <v>4</v>
      </c>
      <c r="C118" s="12" t="s">
        <v>5</v>
      </c>
      <c r="D118" s="12" t="s">
        <v>6</v>
      </c>
      <c r="E118" s="12" t="s">
        <v>7</v>
      </c>
      <c r="F118" s="12" t="s">
        <v>8</v>
      </c>
      <c r="G118" s="12" t="s">
        <v>9</v>
      </c>
      <c r="H118" s="12" t="s">
        <v>10</v>
      </c>
      <c r="I118" s="12" t="s">
        <v>11</v>
      </c>
      <c r="J118" s="12" t="s">
        <v>12</v>
      </c>
      <c r="K118" s="12" t="s">
        <v>13</v>
      </c>
      <c r="L118" s="12" t="s">
        <v>14</v>
      </c>
      <c r="M118" s="12" t="s">
        <v>15</v>
      </c>
      <c r="N118" s="12" t="s">
        <v>16</v>
      </c>
      <c r="O118" s="12" t="s">
        <v>17</v>
      </c>
      <c r="P118" s="12" t="s">
        <v>18</v>
      </c>
      <c r="Q118" s="12" t="s">
        <v>19</v>
      </c>
      <c r="R118" s="12" t="s">
        <v>20</v>
      </c>
      <c r="S118" s="12" t="s">
        <v>21</v>
      </c>
      <c r="T118" s="12" t="s">
        <v>22</v>
      </c>
      <c r="U118" s="12" t="s">
        <v>23</v>
      </c>
      <c r="V118" s="12" t="s">
        <v>24</v>
      </c>
      <c r="W118" s="12" t="s">
        <v>25</v>
      </c>
      <c r="X118" s="12" t="s">
        <v>26</v>
      </c>
      <c r="Y118" s="12" t="s">
        <v>27</v>
      </c>
      <c r="Z118" s="12" t="s">
        <v>28</v>
      </c>
      <c r="AA118" s="12" t="s">
        <v>29</v>
      </c>
      <c r="AC118" s="41"/>
      <c r="AD118" s="41"/>
    </row>
    <row r="119" spans="1:30" ht="15.75" x14ac:dyDescent="0.25">
      <c r="A119" s="13">
        <v>42736</v>
      </c>
      <c r="B119" s="14">
        <f>+B7*$AA7+B35*$AA35+B63*$AA63+B91*$AA91</f>
        <v>278.11817381064083</v>
      </c>
      <c r="C119" s="14">
        <f t="shared" ref="C119:Y130" si="4">+C7*$AA7+C35*$AA35+C63*$AA63+C91*$AA91</f>
        <v>235.43852193424016</v>
      </c>
      <c r="D119" s="14">
        <f t="shared" si="4"/>
        <v>211.28067227257853</v>
      </c>
      <c r="E119" s="14">
        <f t="shared" si="4"/>
        <v>198.12237747718518</v>
      </c>
      <c r="F119" s="14">
        <f t="shared" si="4"/>
        <v>194.76833259153304</v>
      </c>
      <c r="G119" s="14">
        <f t="shared" si="4"/>
        <v>224.45320770505199</v>
      </c>
      <c r="H119" s="14">
        <f t="shared" si="4"/>
        <v>273.15862325521914</v>
      </c>
      <c r="I119" s="14">
        <f t="shared" si="4"/>
        <v>355.57549348173978</v>
      </c>
      <c r="J119" s="14">
        <f t="shared" si="4"/>
        <v>460.58493767256562</v>
      </c>
      <c r="K119" s="14">
        <f t="shared" si="4"/>
        <v>559.55897580507076</v>
      </c>
      <c r="L119" s="14">
        <f t="shared" si="4"/>
        <v>613.58259319206672</v>
      </c>
      <c r="M119" s="14">
        <f t="shared" si="4"/>
        <v>664.68658872063611</v>
      </c>
      <c r="N119" s="14">
        <f t="shared" si="4"/>
        <v>656.23219878558859</v>
      </c>
      <c r="O119" s="14">
        <f t="shared" si="4"/>
        <v>657.91322061918004</v>
      </c>
      <c r="P119" s="14">
        <f t="shared" si="4"/>
        <v>670.12204461988949</v>
      </c>
      <c r="Q119" s="14">
        <f t="shared" si="4"/>
        <v>664.29301617249348</v>
      </c>
      <c r="R119" s="14">
        <f t="shared" si="4"/>
        <v>646.76069823867988</v>
      </c>
      <c r="S119" s="14">
        <f t="shared" si="4"/>
        <v>601.98016638126728</v>
      </c>
      <c r="T119" s="14">
        <f t="shared" si="4"/>
        <v>561.26316601470069</v>
      </c>
      <c r="U119" s="14">
        <f t="shared" si="4"/>
        <v>572.7104297730117</v>
      </c>
      <c r="V119" s="14">
        <f t="shared" si="4"/>
        <v>551.98057772230288</v>
      </c>
      <c r="W119" s="14">
        <f t="shared" si="4"/>
        <v>527.67789802812297</v>
      </c>
      <c r="X119" s="14">
        <f t="shared" si="4"/>
        <v>433.50312755529967</v>
      </c>
      <c r="Y119" s="14">
        <f t="shared" si="4"/>
        <v>345.50997799277297</v>
      </c>
      <c r="Z119" s="15">
        <f>SUM(B119:Y119)</f>
        <v>11159.275019821836</v>
      </c>
      <c r="AA119" s="16">
        <v>31</v>
      </c>
      <c r="AB119" s="10"/>
      <c r="AC119" s="42"/>
      <c r="AD119" s="43"/>
    </row>
    <row r="120" spans="1:30" ht="15.75" x14ac:dyDescent="0.25">
      <c r="A120" s="17">
        <v>42767</v>
      </c>
      <c r="B120" s="18">
        <f t="shared" ref="B120:Q135" si="5">+B8*$AA8+B36*$AA36+B64*$AA64+B92*$AA92</f>
        <v>217.17018247746984</v>
      </c>
      <c r="C120" s="18">
        <f t="shared" si="5"/>
        <v>186.08922601719954</v>
      </c>
      <c r="D120" s="18">
        <f t="shared" si="5"/>
        <v>164.61181325779222</v>
      </c>
      <c r="E120" s="18">
        <f t="shared" si="5"/>
        <v>176.70236731660424</v>
      </c>
      <c r="F120" s="18">
        <f t="shared" si="5"/>
        <v>172.04295115587041</v>
      </c>
      <c r="G120" s="18">
        <f t="shared" si="5"/>
        <v>193.8465213778928</v>
      </c>
      <c r="H120" s="18">
        <f t="shared" si="5"/>
        <v>254.51200413760526</v>
      </c>
      <c r="I120" s="18">
        <f t="shared" si="5"/>
        <v>329.66027890800865</v>
      </c>
      <c r="J120" s="18">
        <f t="shared" si="5"/>
        <v>424.00041457406968</v>
      </c>
      <c r="K120" s="18">
        <f t="shared" si="5"/>
        <v>484.35514389901823</v>
      </c>
      <c r="L120" s="18">
        <f t="shared" si="5"/>
        <v>547.71868374691803</v>
      </c>
      <c r="M120" s="18">
        <f t="shared" si="5"/>
        <v>593.06118143015919</v>
      </c>
      <c r="N120" s="18">
        <f t="shared" si="5"/>
        <v>583.18521088898353</v>
      </c>
      <c r="O120" s="18">
        <f t="shared" si="5"/>
        <v>585.86758836566082</v>
      </c>
      <c r="P120" s="18">
        <f t="shared" si="5"/>
        <v>603.38583141335948</v>
      </c>
      <c r="Q120" s="18">
        <f t="shared" si="5"/>
        <v>592.12093397230319</v>
      </c>
      <c r="R120" s="18">
        <f t="shared" si="4"/>
        <v>578.3468545397817</v>
      </c>
      <c r="S120" s="18">
        <f t="shared" si="4"/>
        <v>542.39361878539557</v>
      </c>
      <c r="T120" s="18">
        <f t="shared" si="4"/>
        <v>480.21594517829976</v>
      </c>
      <c r="U120" s="18">
        <f t="shared" si="4"/>
        <v>497.54705294183782</v>
      </c>
      <c r="V120" s="18">
        <f t="shared" si="4"/>
        <v>477.53764081665918</v>
      </c>
      <c r="W120" s="18">
        <f t="shared" si="4"/>
        <v>438.69067824159686</v>
      </c>
      <c r="X120" s="18">
        <f t="shared" si="4"/>
        <v>372.02981467820211</v>
      </c>
      <c r="Y120" s="18">
        <f t="shared" si="4"/>
        <v>305.05654125664717</v>
      </c>
      <c r="Z120" s="19">
        <f>SUM(B120:Y120)</f>
        <v>9800.1484793773343</v>
      </c>
      <c r="AA120" s="20">
        <v>28</v>
      </c>
      <c r="AB120" s="10"/>
      <c r="AC120" s="42"/>
      <c r="AD120" s="43"/>
    </row>
    <row r="121" spans="1:30" ht="15.75" x14ac:dyDescent="0.25">
      <c r="A121" s="17">
        <v>42795</v>
      </c>
      <c r="B121" s="18">
        <f t="shared" si="5"/>
        <v>275.95608494321101</v>
      </c>
      <c r="C121" s="18">
        <f t="shared" si="4"/>
        <v>241.30749686429351</v>
      </c>
      <c r="D121" s="18">
        <f t="shared" si="4"/>
        <v>220.12172263148156</v>
      </c>
      <c r="E121" s="18">
        <f t="shared" si="4"/>
        <v>203.24098258155931</v>
      </c>
      <c r="F121" s="18">
        <f t="shared" si="4"/>
        <v>200.64990731902463</v>
      </c>
      <c r="G121" s="18">
        <f t="shared" si="4"/>
        <v>222.96811452000523</v>
      </c>
      <c r="H121" s="18">
        <f t="shared" si="4"/>
        <v>297.32096606331078</v>
      </c>
      <c r="I121" s="18">
        <f t="shared" si="4"/>
        <v>385.9504552395839</v>
      </c>
      <c r="J121" s="18">
        <f t="shared" si="4"/>
        <v>489.77221842301435</v>
      </c>
      <c r="K121" s="18">
        <f t="shared" si="4"/>
        <v>559.90533788919299</v>
      </c>
      <c r="L121" s="18">
        <f t="shared" si="4"/>
        <v>630.35004688924164</v>
      </c>
      <c r="M121" s="18">
        <f t="shared" si="4"/>
        <v>681.723915988562</v>
      </c>
      <c r="N121" s="18">
        <f t="shared" si="4"/>
        <v>664.20345324784444</v>
      </c>
      <c r="O121" s="18">
        <f t="shared" si="4"/>
        <v>661.71282246728003</v>
      </c>
      <c r="P121" s="18">
        <f t="shared" si="4"/>
        <v>681.68246278062838</v>
      </c>
      <c r="Q121" s="18">
        <f t="shared" si="4"/>
        <v>685.3270109542201</v>
      </c>
      <c r="R121" s="18">
        <f t="shared" si="4"/>
        <v>675.70543115638543</v>
      </c>
      <c r="S121" s="18">
        <f t="shared" si="4"/>
        <v>627.3724430934974</v>
      </c>
      <c r="T121" s="18">
        <f t="shared" si="4"/>
        <v>550.20923742999139</v>
      </c>
      <c r="U121" s="18">
        <f t="shared" si="4"/>
        <v>577.99749073683233</v>
      </c>
      <c r="V121" s="18">
        <f t="shared" si="4"/>
        <v>556.21147634570116</v>
      </c>
      <c r="W121" s="18">
        <f t="shared" si="4"/>
        <v>519.50146019770898</v>
      </c>
      <c r="X121" s="18">
        <f t="shared" si="4"/>
        <v>441.63223533170907</v>
      </c>
      <c r="Y121" s="18">
        <f t="shared" si="4"/>
        <v>353.58205133942562</v>
      </c>
      <c r="Z121" s="19">
        <f t="shared" ref="Z121:Z130" si="6">SUM(B121:Y121)</f>
        <v>11404.404824433705</v>
      </c>
      <c r="AA121" s="20">
        <v>31</v>
      </c>
      <c r="AB121" s="10"/>
      <c r="AC121" s="42"/>
      <c r="AD121" s="43"/>
    </row>
    <row r="122" spans="1:30" ht="15.75" x14ac:dyDescent="0.25">
      <c r="A122" s="17">
        <v>42826</v>
      </c>
      <c r="B122" s="18">
        <f t="shared" si="5"/>
        <v>163.32480298097335</v>
      </c>
      <c r="C122" s="18">
        <f t="shared" si="4"/>
        <v>139.23066949196408</v>
      </c>
      <c r="D122" s="18">
        <f t="shared" si="4"/>
        <v>118.74748868086625</v>
      </c>
      <c r="E122" s="18">
        <f t="shared" si="4"/>
        <v>106.60735811545024</v>
      </c>
      <c r="F122" s="18">
        <f t="shared" si="4"/>
        <v>98.299087691774432</v>
      </c>
      <c r="G122" s="18">
        <f t="shared" si="4"/>
        <v>91.861923750718489</v>
      </c>
      <c r="H122" s="18">
        <f t="shared" si="4"/>
        <v>138.28435121041358</v>
      </c>
      <c r="I122" s="18">
        <f t="shared" si="4"/>
        <v>206.59073947602215</v>
      </c>
      <c r="J122" s="18">
        <f t="shared" si="4"/>
        <v>281.19318703483515</v>
      </c>
      <c r="K122" s="18">
        <f t="shared" si="4"/>
        <v>337.97103241980943</v>
      </c>
      <c r="L122" s="18">
        <f t="shared" si="4"/>
        <v>397.28580378759068</v>
      </c>
      <c r="M122" s="18">
        <f t="shared" si="4"/>
        <v>440.67963757534005</v>
      </c>
      <c r="N122" s="18">
        <f t="shared" si="4"/>
        <v>440.04875969871307</v>
      </c>
      <c r="O122" s="18">
        <f t="shared" si="4"/>
        <v>432.22712033460118</v>
      </c>
      <c r="P122" s="18">
        <f t="shared" si="4"/>
        <v>440.27403256108653</v>
      </c>
      <c r="Q122" s="18">
        <f t="shared" si="4"/>
        <v>439.68776972501678</v>
      </c>
      <c r="R122" s="18">
        <f t="shared" si="4"/>
        <v>416.6578740066077</v>
      </c>
      <c r="S122" s="18">
        <f t="shared" si="4"/>
        <v>370.72973890512844</v>
      </c>
      <c r="T122" s="18">
        <f t="shared" si="4"/>
        <v>310.05178250933403</v>
      </c>
      <c r="U122" s="18">
        <f t="shared" si="4"/>
        <v>315.69339665004736</v>
      </c>
      <c r="V122" s="18">
        <f t="shared" si="4"/>
        <v>307.53074880891427</v>
      </c>
      <c r="W122" s="18">
        <f t="shared" si="4"/>
        <v>293.34926424368979</v>
      </c>
      <c r="X122" s="18">
        <f t="shared" si="4"/>
        <v>254.26765543852093</v>
      </c>
      <c r="Y122" s="18">
        <f t="shared" si="4"/>
        <v>206.24784138406659</v>
      </c>
      <c r="Z122" s="19">
        <f t="shared" si="6"/>
        <v>6746.8420664814848</v>
      </c>
      <c r="AA122" s="20">
        <v>30</v>
      </c>
      <c r="AB122" s="10"/>
      <c r="AC122" s="42"/>
      <c r="AD122" s="43"/>
    </row>
    <row r="123" spans="1:30" ht="15.75" x14ac:dyDescent="0.25">
      <c r="A123" s="17">
        <v>42856</v>
      </c>
      <c r="B123" s="18">
        <f t="shared" si="5"/>
        <v>143.17188249185938</v>
      </c>
      <c r="C123" s="18">
        <f t="shared" si="4"/>
        <v>117.37776999139325</v>
      </c>
      <c r="D123" s="18">
        <f t="shared" si="4"/>
        <v>100.32244118194058</v>
      </c>
      <c r="E123" s="18">
        <f t="shared" si="4"/>
        <v>86.786107538426052</v>
      </c>
      <c r="F123" s="18">
        <f t="shared" si="4"/>
        <v>79.856752048439972</v>
      </c>
      <c r="G123" s="18">
        <f t="shared" si="4"/>
        <v>79.350230544460985</v>
      </c>
      <c r="H123" s="18">
        <f t="shared" si="4"/>
        <v>140.72462736465863</v>
      </c>
      <c r="I123" s="18">
        <f t="shared" si="4"/>
        <v>220.10944609918519</v>
      </c>
      <c r="J123" s="18">
        <f t="shared" si="4"/>
        <v>296.90238497409473</v>
      </c>
      <c r="K123" s="18">
        <f t="shared" si="4"/>
        <v>345.4745338255463</v>
      </c>
      <c r="L123" s="18">
        <f t="shared" si="4"/>
        <v>399.85141531858244</v>
      </c>
      <c r="M123" s="18">
        <f t="shared" si="4"/>
        <v>440.10723281063764</v>
      </c>
      <c r="N123" s="18">
        <f t="shared" si="4"/>
        <v>433.86520001260129</v>
      </c>
      <c r="O123" s="18">
        <f t="shared" si="4"/>
        <v>428.609301963429</v>
      </c>
      <c r="P123" s="18">
        <f t="shared" si="4"/>
        <v>438.43542652457444</v>
      </c>
      <c r="Q123" s="18">
        <f t="shared" si="4"/>
        <v>434.47219384824223</v>
      </c>
      <c r="R123" s="18">
        <f t="shared" si="4"/>
        <v>416.52880905038097</v>
      </c>
      <c r="S123" s="18">
        <f t="shared" si="4"/>
        <v>379.61285326219149</v>
      </c>
      <c r="T123" s="18">
        <f t="shared" si="4"/>
        <v>334.47205206882097</v>
      </c>
      <c r="U123" s="18">
        <f t="shared" si="4"/>
        <v>339.36987725937036</v>
      </c>
      <c r="V123" s="18">
        <f t="shared" si="4"/>
        <v>341.03769339902385</v>
      </c>
      <c r="W123" s="18">
        <f t="shared" si="4"/>
        <v>301.3137144715464</v>
      </c>
      <c r="X123" s="18">
        <f t="shared" si="4"/>
        <v>244.41242123501269</v>
      </c>
      <c r="Y123" s="18">
        <f t="shared" si="4"/>
        <v>193.54862451377454</v>
      </c>
      <c r="Z123" s="19">
        <f t="shared" si="6"/>
        <v>6735.7129917981929</v>
      </c>
      <c r="AA123" s="20">
        <v>31</v>
      </c>
      <c r="AB123" s="10"/>
      <c r="AC123" s="42"/>
      <c r="AD123" s="43"/>
    </row>
    <row r="124" spans="1:30" ht="15.75" x14ac:dyDescent="0.25">
      <c r="A124" s="17">
        <v>42887</v>
      </c>
      <c r="B124" s="18">
        <f t="shared" si="5"/>
        <v>75.554899822892907</v>
      </c>
      <c r="C124" s="18">
        <f t="shared" si="4"/>
        <v>57.246410087410197</v>
      </c>
      <c r="D124" s="18">
        <f t="shared" si="4"/>
        <v>41.967376956826683</v>
      </c>
      <c r="E124" s="18">
        <f t="shared" si="4"/>
        <v>28.935470968935562</v>
      </c>
      <c r="F124" s="18">
        <f t="shared" si="4"/>
        <v>17.864471536827764</v>
      </c>
      <c r="G124" s="18">
        <f t="shared" si="4"/>
        <v>4.780375695100588</v>
      </c>
      <c r="H124" s="18">
        <f t="shared" si="4"/>
        <v>30.306756364154779</v>
      </c>
      <c r="I124" s="18">
        <f t="shared" si="4"/>
        <v>102.21295283817481</v>
      </c>
      <c r="J124" s="18">
        <f t="shared" si="4"/>
        <v>177.35034167617198</v>
      </c>
      <c r="K124" s="18">
        <f t="shared" si="4"/>
        <v>225.6969113649206</v>
      </c>
      <c r="L124" s="18">
        <f t="shared" si="4"/>
        <v>266.15821484172329</v>
      </c>
      <c r="M124" s="18">
        <f t="shared" si="4"/>
        <v>297.70484813456085</v>
      </c>
      <c r="N124" s="18">
        <f t="shared" si="4"/>
        <v>297.15536199296065</v>
      </c>
      <c r="O124" s="18">
        <f t="shared" si="4"/>
        <v>299.72976333160693</v>
      </c>
      <c r="P124" s="18">
        <f t="shared" si="4"/>
        <v>310.79442014564535</v>
      </c>
      <c r="Q124" s="18">
        <f t="shared" si="4"/>
        <v>306.63522626451174</v>
      </c>
      <c r="R124" s="18">
        <f t="shared" si="4"/>
        <v>285.52247737091022</v>
      </c>
      <c r="S124" s="18">
        <f t="shared" si="4"/>
        <v>239.41560735854745</v>
      </c>
      <c r="T124" s="18">
        <f t="shared" si="4"/>
        <v>163.43216062148167</v>
      </c>
      <c r="U124" s="18">
        <f t="shared" si="4"/>
        <v>164.23245899174162</v>
      </c>
      <c r="V124" s="18">
        <f t="shared" si="4"/>
        <v>171.10901772696457</v>
      </c>
      <c r="W124" s="18">
        <f t="shared" si="4"/>
        <v>165.11247343924848</v>
      </c>
      <c r="X124" s="18">
        <f t="shared" si="4"/>
        <v>138.74869704679026</v>
      </c>
      <c r="Y124" s="18">
        <f t="shared" si="4"/>
        <v>109.5997545861847</v>
      </c>
      <c r="Z124" s="19">
        <f t="shared" si="6"/>
        <v>3977.2664491642936</v>
      </c>
      <c r="AA124" s="20">
        <v>30</v>
      </c>
      <c r="AB124" s="10"/>
      <c r="AC124" s="42"/>
      <c r="AD124" s="43"/>
    </row>
    <row r="125" spans="1:30" ht="15.75" x14ac:dyDescent="0.25">
      <c r="A125" s="17">
        <v>42917</v>
      </c>
      <c r="B125" s="18">
        <f t="shared" si="5"/>
        <v>66.011913431324061</v>
      </c>
      <c r="C125" s="18">
        <f t="shared" si="4"/>
        <v>50.856616105573003</v>
      </c>
      <c r="D125" s="18">
        <f t="shared" si="4"/>
        <v>35.713004811033969</v>
      </c>
      <c r="E125" s="18">
        <f t="shared" si="4"/>
        <v>21.61367189408853</v>
      </c>
      <c r="F125" s="18">
        <f t="shared" si="4"/>
        <v>10.406914172674398</v>
      </c>
      <c r="G125" s="18">
        <f t="shared" si="4"/>
        <v>4.2254328393809786</v>
      </c>
      <c r="H125" s="18">
        <f t="shared" si="4"/>
        <v>33.84254845186657</v>
      </c>
      <c r="I125" s="18">
        <f t="shared" si="4"/>
        <v>91.728868944051385</v>
      </c>
      <c r="J125" s="18">
        <f t="shared" si="4"/>
        <v>163.96369061227597</v>
      </c>
      <c r="K125" s="18">
        <f t="shared" si="4"/>
        <v>205.10549861387221</v>
      </c>
      <c r="L125" s="18">
        <f t="shared" si="4"/>
        <v>252.427981582294</v>
      </c>
      <c r="M125" s="18">
        <f t="shared" si="4"/>
        <v>282.13458397176703</v>
      </c>
      <c r="N125" s="18">
        <f t="shared" si="4"/>
        <v>288.55721606008211</v>
      </c>
      <c r="O125" s="18">
        <f t="shared" si="4"/>
        <v>290.38089908418164</v>
      </c>
      <c r="P125" s="18">
        <f t="shared" si="4"/>
        <v>301.48518785921976</v>
      </c>
      <c r="Q125" s="18">
        <f t="shared" si="4"/>
        <v>300.71142023195847</v>
      </c>
      <c r="R125" s="18">
        <f t="shared" si="4"/>
        <v>284.70696917977745</v>
      </c>
      <c r="S125" s="18">
        <f t="shared" si="4"/>
        <v>242.19624843284859</v>
      </c>
      <c r="T125" s="18">
        <f t="shared" si="4"/>
        <v>136.74534675754498</v>
      </c>
      <c r="U125" s="18">
        <f t="shared" si="4"/>
        <v>135.07544686842959</v>
      </c>
      <c r="V125" s="18">
        <f t="shared" si="4"/>
        <v>144.86436909874993</v>
      </c>
      <c r="W125" s="18">
        <f t="shared" si="4"/>
        <v>135.93964149932458</v>
      </c>
      <c r="X125" s="18">
        <f t="shared" si="4"/>
        <v>117.462547336586</v>
      </c>
      <c r="Y125" s="18">
        <f t="shared" si="4"/>
        <v>98.646989430069837</v>
      </c>
      <c r="Z125" s="19">
        <f t="shared" si="6"/>
        <v>3694.8030072689753</v>
      </c>
      <c r="AA125" s="20">
        <v>31</v>
      </c>
      <c r="AB125" s="10"/>
      <c r="AC125" s="42"/>
      <c r="AD125" s="43"/>
    </row>
    <row r="126" spans="1:30" ht="15.75" x14ac:dyDescent="0.25">
      <c r="A126" s="17">
        <v>42948</v>
      </c>
      <c r="B126" s="18">
        <f t="shared" si="5"/>
        <v>74.319148273264901</v>
      </c>
      <c r="C126" s="18">
        <f t="shared" si="4"/>
        <v>56.686288242265682</v>
      </c>
      <c r="D126" s="18">
        <f t="shared" si="4"/>
        <v>41.969108356930491</v>
      </c>
      <c r="E126" s="18">
        <f t="shared" si="4"/>
        <v>29.854158453981015</v>
      </c>
      <c r="F126" s="18">
        <f t="shared" si="4"/>
        <v>17.466805042112945</v>
      </c>
      <c r="G126" s="18">
        <f t="shared" si="4"/>
        <v>2.310753883311321</v>
      </c>
      <c r="H126" s="18">
        <f t="shared" si="4"/>
        <v>18.119283020580063</v>
      </c>
      <c r="I126" s="18">
        <f t="shared" si="4"/>
        <v>87.111922833736699</v>
      </c>
      <c r="J126" s="18">
        <f t="shared" si="4"/>
        <v>166.48336670245607</v>
      </c>
      <c r="K126" s="18">
        <f t="shared" si="4"/>
        <v>215.14967187061669</v>
      </c>
      <c r="L126" s="18">
        <f t="shared" si="4"/>
        <v>264.53227591452219</v>
      </c>
      <c r="M126" s="18">
        <f t="shared" si="4"/>
        <v>296.62416772204688</v>
      </c>
      <c r="N126" s="18">
        <f t="shared" si="4"/>
        <v>295.88675175194095</v>
      </c>
      <c r="O126" s="18">
        <f t="shared" si="4"/>
        <v>303.48934969382594</v>
      </c>
      <c r="P126" s="18">
        <f t="shared" si="4"/>
        <v>314.61833946672658</v>
      </c>
      <c r="Q126" s="18">
        <f t="shared" si="4"/>
        <v>321.17046500054641</v>
      </c>
      <c r="R126" s="18">
        <f t="shared" si="4"/>
        <v>311.0583927850729</v>
      </c>
      <c r="S126" s="18">
        <f t="shared" si="4"/>
        <v>266.16486551946349</v>
      </c>
      <c r="T126" s="18">
        <f t="shared" si="4"/>
        <v>156.44857790406772</v>
      </c>
      <c r="U126" s="18">
        <f t="shared" si="4"/>
        <v>154.87925978725647</v>
      </c>
      <c r="V126" s="18">
        <f t="shared" si="4"/>
        <v>159.51771504010867</v>
      </c>
      <c r="W126" s="18">
        <f t="shared" si="4"/>
        <v>152.25040598538448</v>
      </c>
      <c r="X126" s="18">
        <f t="shared" si="4"/>
        <v>133.95862465171723</v>
      </c>
      <c r="Y126" s="18">
        <f t="shared" si="4"/>
        <v>112.30643805696988</v>
      </c>
      <c r="Z126" s="19">
        <f t="shared" si="6"/>
        <v>3952.3761359589062</v>
      </c>
      <c r="AA126" s="20">
        <v>31</v>
      </c>
      <c r="AB126" s="10"/>
      <c r="AC126" s="42"/>
      <c r="AD126" s="43"/>
    </row>
    <row r="127" spans="1:30" ht="15.75" x14ac:dyDescent="0.25">
      <c r="A127" s="17">
        <v>42979</v>
      </c>
      <c r="B127" s="18">
        <f t="shared" si="5"/>
        <v>132.05123296546253</v>
      </c>
      <c r="C127" s="18">
        <f t="shared" si="4"/>
        <v>110.78630301886827</v>
      </c>
      <c r="D127" s="18">
        <f t="shared" si="4"/>
        <v>96.715173118951554</v>
      </c>
      <c r="E127" s="18">
        <f t="shared" si="4"/>
        <v>83.356679561912969</v>
      </c>
      <c r="F127" s="18">
        <f t="shared" si="4"/>
        <v>72.949245648586441</v>
      </c>
      <c r="G127" s="18">
        <f t="shared" si="4"/>
        <v>58.221096077304736</v>
      </c>
      <c r="H127" s="18">
        <f t="shared" si="4"/>
        <v>95.244417463891665</v>
      </c>
      <c r="I127" s="18">
        <f t="shared" si="4"/>
        <v>172.24692639787133</v>
      </c>
      <c r="J127" s="18">
        <f t="shared" si="4"/>
        <v>257.24464036579849</v>
      </c>
      <c r="K127" s="18">
        <f t="shared" si="4"/>
        <v>313.51526974896234</v>
      </c>
      <c r="L127" s="18">
        <f t="shared" si="4"/>
        <v>362.51614270027164</v>
      </c>
      <c r="M127" s="18">
        <f t="shared" si="4"/>
        <v>392.70029807050082</v>
      </c>
      <c r="N127" s="18">
        <f t="shared" si="4"/>
        <v>394.80092036736914</v>
      </c>
      <c r="O127" s="18">
        <f t="shared" si="4"/>
        <v>404.20944425033656</v>
      </c>
      <c r="P127" s="18">
        <f t="shared" si="4"/>
        <v>427.44480016919977</v>
      </c>
      <c r="Q127" s="18">
        <f t="shared" si="4"/>
        <v>422.27492642284108</v>
      </c>
      <c r="R127" s="18">
        <f t="shared" si="4"/>
        <v>403.6820203131897</v>
      </c>
      <c r="S127" s="18">
        <f t="shared" si="4"/>
        <v>355.2219652094447</v>
      </c>
      <c r="T127" s="18">
        <f t="shared" si="4"/>
        <v>282.73671328637568</v>
      </c>
      <c r="U127" s="18">
        <f t="shared" si="4"/>
        <v>276.89270507295123</v>
      </c>
      <c r="V127" s="18">
        <f t="shared" si="4"/>
        <v>277.568634992613</v>
      </c>
      <c r="W127" s="18">
        <f t="shared" si="4"/>
        <v>267.30506898220125</v>
      </c>
      <c r="X127" s="18">
        <f t="shared" si="4"/>
        <v>217.90528716306741</v>
      </c>
      <c r="Y127" s="18">
        <f t="shared" si="4"/>
        <v>179.77036099517926</v>
      </c>
      <c r="Z127" s="19">
        <f t="shared" si="6"/>
        <v>6057.360272363152</v>
      </c>
      <c r="AA127" s="20">
        <v>30</v>
      </c>
      <c r="AB127" s="10"/>
      <c r="AC127" s="42"/>
      <c r="AD127" s="43"/>
    </row>
    <row r="128" spans="1:30" ht="15.75" x14ac:dyDescent="0.25">
      <c r="A128" s="17">
        <v>43009</v>
      </c>
      <c r="B128" s="18">
        <f t="shared" si="5"/>
        <v>149.02276400128008</v>
      </c>
      <c r="C128" s="18">
        <f t="shared" si="4"/>
        <v>126.99483561809404</v>
      </c>
      <c r="D128" s="18">
        <f t="shared" si="4"/>
        <v>109.12432152665322</v>
      </c>
      <c r="E128" s="18">
        <f t="shared" si="4"/>
        <v>94.69868062845498</v>
      </c>
      <c r="F128" s="18">
        <f t="shared" si="4"/>
        <v>84.216068224899686</v>
      </c>
      <c r="G128" s="18">
        <f t="shared" si="4"/>
        <v>86.386540010833102</v>
      </c>
      <c r="H128" s="18">
        <f t="shared" si="4"/>
        <v>137.38618768958193</v>
      </c>
      <c r="I128" s="18">
        <f t="shared" si="4"/>
        <v>212.29998522144191</v>
      </c>
      <c r="J128" s="18">
        <f t="shared" si="4"/>
        <v>289.06391624396929</v>
      </c>
      <c r="K128" s="18">
        <f t="shared" si="4"/>
        <v>349.73970310017449</v>
      </c>
      <c r="L128" s="18">
        <f t="shared" si="4"/>
        <v>404.43355725749427</v>
      </c>
      <c r="M128" s="18">
        <f t="shared" si="4"/>
        <v>442.88394108290248</v>
      </c>
      <c r="N128" s="18">
        <f t="shared" si="4"/>
        <v>440.887845335603</v>
      </c>
      <c r="O128" s="18">
        <f t="shared" si="4"/>
        <v>436.76792832024375</v>
      </c>
      <c r="P128" s="18">
        <f t="shared" si="4"/>
        <v>440.45402560060785</v>
      </c>
      <c r="Q128" s="18">
        <f t="shared" si="4"/>
        <v>425.40541480058619</v>
      </c>
      <c r="R128" s="18">
        <f t="shared" si="4"/>
        <v>409.08390926892037</v>
      </c>
      <c r="S128" s="18">
        <f t="shared" si="4"/>
        <v>380.12478476764511</v>
      </c>
      <c r="T128" s="18">
        <f t="shared" si="4"/>
        <v>317.95987697783784</v>
      </c>
      <c r="U128" s="18">
        <f t="shared" si="4"/>
        <v>310.52269904102394</v>
      </c>
      <c r="V128" s="18">
        <f t="shared" si="4"/>
        <v>311.26204871762229</v>
      </c>
      <c r="W128" s="18">
        <f t="shared" si="4"/>
        <v>300.87228239561364</v>
      </c>
      <c r="X128" s="18">
        <f t="shared" si="4"/>
        <v>251.78048866551376</v>
      </c>
      <c r="Y128" s="18">
        <f t="shared" si="4"/>
        <v>197.16593292057939</v>
      </c>
      <c r="Z128" s="19">
        <f t="shared" si="6"/>
        <v>6708.5377374175769</v>
      </c>
      <c r="AA128" s="20">
        <v>31</v>
      </c>
      <c r="AB128" s="10"/>
      <c r="AC128" s="42"/>
      <c r="AD128" s="43"/>
    </row>
    <row r="129" spans="1:30" ht="15.75" x14ac:dyDescent="0.25">
      <c r="A129" s="17">
        <v>43040</v>
      </c>
      <c r="B129" s="18">
        <f t="shared" si="5"/>
        <v>188.72576649859496</v>
      </c>
      <c r="C129" s="18">
        <f t="shared" si="4"/>
        <v>160.37906168121631</v>
      </c>
      <c r="D129" s="18">
        <f t="shared" si="4"/>
        <v>142.79378441003607</v>
      </c>
      <c r="E129" s="18">
        <f t="shared" si="4"/>
        <v>131.20998664020377</v>
      </c>
      <c r="F129" s="18">
        <f t="shared" si="4"/>
        <v>125.87808255784556</v>
      </c>
      <c r="G129" s="18">
        <f t="shared" si="4"/>
        <v>127.92907609493409</v>
      </c>
      <c r="H129" s="18">
        <f t="shared" si="4"/>
        <v>189.69354331947662</v>
      </c>
      <c r="I129" s="18">
        <f t="shared" si="4"/>
        <v>269.9822376239884</v>
      </c>
      <c r="J129" s="18">
        <f t="shared" si="4"/>
        <v>356.0161052366376</v>
      </c>
      <c r="K129" s="18">
        <f t="shared" si="4"/>
        <v>417.94096557308916</v>
      </c>
      <c r="L129" s="18">
        <f t="shared" si="4"/>
        <v>473.16502563763618</v>
      </c>
      <c r="M129" s="18">
        <f t="shared" si="4"/>
        <v>511.42286595910696</v>
      </c>
      <c r="N129" s="18">
        <f t="shared" si="4"/>
        <v>513.20788628720265</v>
      </c>
      <c r="O129" s="18">
        <f t="shared" si="4"/>
        <v>511.4689192322582</v>
      </c>
      <c r="P129" s="18">
        <f t="shared" si="4"/>
        <v>520.3818993267497</v>
      </c>
      <c r="Q129" s="18">
        <f t="shared" si="4"/>
        <v>515.79921129161085</v>
      </c>
      <c r="R129" s="18">
        <f t="shared" si="4"/>
        <v>496.71535806673245</v>
      </c>
      <c r="S129" s="18">
        <f t="shared" si="4"/>
        <v>467.55597225016777</v>
      </c>
      <c r="T129" s="18">
        <f t="shared" si="4"/>
        <v>430.21451373663365</v>
      </c>
      <c r="U129" s="18">
        <f t="shared" si="4"/>
        <v>413.55394004569496</v>
      </c>
      <c r="V129" s="18">
        <f t="shared" si="4"/>
        <v>402.40511263875834</v>
      </c>
      <c r="W129" s="18">
        <f t="shared" si="4"/>
        <v>374.43277848649848</v>
      </c>
      <c r="X129" s="18">
        <f t="shared" si="4"/>
        <v>307.00841154512864</v>
      </c>
      <c r="Y129" s="18">
        <f t="shared" si="4"/>
        <v>240.40631522290025</v>
      </c>
      <c r="Z129" s="19">
        <f t="shared" si="6"/>
        <v>8288.286819363102</v>
      </c>
      <c r="AA129" s="20">
        <v>30</v>
      </c>
      <c r="AB129" s="10"/>
      <c r="AC129" s="42"/>
      <c r="AD129" s="43"/>
    </row>
    <row r="130" spans="1:30" ht="16.5" thickBot="1" x14ac:dyDescent="0.3">
      <c r="A130" s="21">
        <v>43070</v>
      </c>
      <c r="B130" s="22">
        <f t="shared" si="5"/>
        <v>279.44661744079514</v>
      </c>
      <c r="C130" s="22">
        <f t="shared" si="4"/>
        <v>239.4197470380382</v>
      </c>
      <c r="D130" s="22">
        <f t="shared" si="4"/>
        <v>216.89327447113686</v>
      </c>
      <c r="E130" s="22">
        <f t="shared" si="4"/>
        <v>198.7239015701692</v>
      </c>
      <c r="F130" s="22">
        <f t="shared" si="4"/>
        <v>195.17630422455198</v>
      </c>
      <c r="G130" s="22">
        <f t="shared" si="4"/>
        <v>206.45404478329507</v>
      </c>
      <c r="H130" s="22">
        <f t="shared" si="4"/>
        <v>256.11579763943996</v>
      </c>
      <c r="I130" s="22">
        <f t="shared" si="4"/>
        <v>348.67554708097612</v>
      </c>
      <c r="J130" s="22">
        <f t="shared" si="4"/>
        <v>456.89770433125364</v>
      </c>
      <c r="K130" s="22">
        <f t="shared" si="4"/>
        <v>539.40574343431774</v>
      </c>
      <c r="L130" s="22">
        <f t="shared" si="4"/>
        <v>605.30339694481984</v>
      </c>
      <c r="M130" s="22">
        <f t="shared" si="4"/>
        <v>649.53185856856135</v>
      </c>
      <c r="N130" s="22">
        <f t="shared" si="4"/>
        <v>651.2835646803228</v>
      </c>
      <c r="O130" s="22">
        <f t="shared" si="4"/>
        <v>650.4561262999739</v>
      </c>
      <c r="P130" s="22">
        <f t="shared" si="4"/>
        <v>659.35502821243733</v>
      </c>
      <c r="Q130" s="22">
        <f t="shared" si="4"/>
        <v>651.67633562751894</v>
      </c>
      <c r="R130" s="22">
        <f t="shared" si="4"/>
        <v>621.82141087251171</v>
      </c>
      <c r="S130" s="22">
        <f t="shared" si="4"/>
        <v>582.42528247959592</v>
      </c>
      <c r="T130" s="22">
        <f t="shared" ref="C130:Y141" si="7">+T18*$AA18+T46*$AA46+T74*$AA74+T102*$AA102</f>
        <v>536.99417542966751</v>
      </c>
      <c r="U130" s="22">
        <f t="shared" si="7"/>
        <v>521.23672858826717</v>
      </c>
      <c r="V130" s="22">
        <f t="shared" si="7"/>
        <v>491.12646316435581</v>
      </c>
      <c r="W130" s="22">
        <f t="shared" si="7"/>
        <v>467.39897288510156</v>
      </c>
      <c r="X130" s="22">
        <f t="shared" si="7"/>
        <v>397.4987187727038</v>
      </c>
      <c r="Y130" s="22">
        <f t="shared" si="7"/>
        <v>329.06525837342264</v>
      </c>
      <c r="Z130" s="23">
        <f t="shared" si="6"/>
        <v>10752.382002913231</v>
      </c>
      <c r="AA130" s="24">
        <v>31</v>
      </c>
      <c r="AB130" s="10"/>
      <c r="AC130" s="42"/>
      <c r="AD130" s="43"/>
    </row>
    <row r="131" spans="1:30" ht="15.75" x14ac:dyDescent="0.25">
      <c r="A131" s="25">
        <v>43101</v>
      </c>
      <c r="B131" s="26">
        <f t="shared" si="5"/>
        <v>282.80646027367959</v>
      </c>
      <c r="C131" s="26">
        <f t="shared" si="7"/>
        <v>238.6847764812002</v>
      </c>
      <c r="D131" s="26">
        <f t="shared" si="7"/>
        <v>214.40386272654621</v>
      </c>
      <c r="E131" s="26">
        <f t="shared" si="7"/>
        <v>201.99274674419271</v>
      </c>
      <c r="F131" s="26">
        <f t="shared" si="7"/>
        <v>202.42410481448644</v>
      </c>
      <c r="G131" s="26">
        <f t="shared" si="7"/>
        <v>236.90912053615148</v>
      </c>
      <c r="H131" s="26">
        <f t="shared" si="7"/>
        <v>295.14324649628361</v>
      </c>
      <c r="I131" s="26">
        <f t="shared" si="7"/>
        <v>376.38112498602931</v>
      </c>
      <c r="J131" s="26">
        <f t="shared" si="7"/>
        <v>484.043624211176</v>
      </c>
      <c r="K131" s="26">
        <f t="shared" si="7"/>
        <v>580.06877218196746</v>
      </c>
      <c r="L131" s="26">
        <f t="shared" si="7"/>
        <v>638.83329258608831</v>
      </c>
      <c r="M131" s="26">
        <f t="shared" si="7"/>
        <v>691.97070021918648</v>
      </c>
      <c r="N131" s="26">
        <f t="shared" si="7"/>
        <v>680.78518959816847</v>
      </c>
      <c r="O131" s="26">
        <f t="shared" si="7"/>
        <v>676.88979666734599</v>
      </c>
      <c r="P131" s="26">
        <f t="shared" si="7"/>
        <v>687.85814945788138</v>
      </c>
      <c r="Q131" s="26">
        <f t="shared" si="7"/>
        <v>681.90002015548521</v>
      </c>
      <c r="R131" s="26">
        <f t="shared" si="7"/>
        <v>665.14950815296208</v>
      </c>
      <c r="S131" s="26">
        <f t="shared" si="7"/>
        <v>628.0784976183528</v>
      </c>
      <c r="T131" s="26">
        <f t="shared" si="7"/>
        <v>606.68244148280303</v>
      </c>
      <c r="U131" s="26">
        <f t="shared" si="7"/>
        <v>625.27394191890392</v>
      </c>
      <c r="V131" s="26">
        <f t="shared" si="7"/>
        <v>597.24799463436136</v>
      </c>
      <c r="W131" s="26">
        <f t="shared" si="7"/>
        <v>561.18823083027996</v>
      </c>
      <c r="X131" s="26">
        <f t="shared" si="7"/>
        <v>458.53653136289506</v>
      </c>
      <c r="Y131" s="26">
        <f t="shared" si="7"/>
        <v>356.76268051523357</v>
      </c>
      <c r="Z131" s="27">
        <f>SUM(B131:Y131)</f>
        <v>11670.014814651659</v>
      </c>
      <c r="AA131" s="28">
        <v>31</v>
      </c>
      <c r="AB131" s="10"/>
      <c r="AC131" s="42"/>
      <c r="AD131" s="43"/>
    </row>
    <row r="132" spans="1:30" ht="15.75" x14ac:dyDescent="0.25">
      <c r="A132" s="17">
        <v>43132</v>
      </c>
      <c r="B132" s="18">
        <f t="shared" si="5"/>
        <v>293.72622748473344</v>
      </c>
      <c r="C132" s="18">
        <f t="shared" si="7"/>
        <v>257.61126566005373</v>
      </c>
      <c r="D132" s="18">
        <f t="shared" si="7"/>
        <v>234.61953764890475</v>
      </c>
      <c r="E132" s="18">
        <f t="shared" si="7"/>
        <v>246.55422564987754</v>
      </c>
      <c r="F132" s="18">
        <f t="shared" si="7"/>
        <v>249.65723707386118</v>
      </c>
      <c r="G132" s="18">
        <f t="shared" si="7"/>
        <v>290.58100053459037</v>
      </c>
      <c r="H132" s="18">
        <f t="shared" si="7"/>
        <v>363.06677680919154</v>
      </c>
      <c r="I132" s="18">
        <f t="shared" si="7"/>
        <v>441.19092787749128</v>
      </c>
      <c r="J132" s="18">
        <f t="shared" si="7"/>
        <v>542.76032475852003</v>
      </c>
      <c r="K132" s="18">
        <f t="shared" si="7"/>
        <v>610.79164504424523</v>
      </c>
      <c r="L132" s="18">
        <f t="shared" si="7"/>
        <v>678.58325467126735</v>
      </c>
      <c r="M132" s="18">
        <f t="shared" si="7"/>
        <v>726.1893498218584</v>
      </c>
      <c r="N132" s="18">
        <f t="shared" si="7"/>
        <v>706.90924993762269</v>
      </c>
      <c r="O132" s="18">
        <f t="shared" si="7"/>
        <v>703.87317445877954</v>
      </c>
      <c r="P132" s="18">
        <f t="shared" si="7"/>
        <v>720.31262832287007</v>
      </c>
      <c r="Q132" s="18">
        <f t="shared" si="7"/>
        <v>711.41633293545851</v>
      </c>
      <c r="R132" s="18">
        <f t="shared" si="7"/>
        <v>698.61319860402705</v>
      </c>
      <c r="S132" s="18">
        <f t="shared" si="7"/>
        <v>667.71248784233944</v>
      </c>
      <c r="T132" s="18">
        <f t="shared" si="7"/>
        <v>628.86621883180021</v>
      </c>
      <c r="U132" s="18">
        <f t="shared" si="7"/>
        <v>658.44708847994457</v>
      </c>
      <c r="V132" s="18">
        <f t="shared" si="7"/>
        <v>626.80267639337649</v>
      </c>
      <c r="W132" s="18">
        <f t="shared" si="7"/>
        <v>574.02010013882523</v>
      </c>
      <c r="X132" s="18">
        <f t="shared" si="7"/>
        <v>484.66973163409841</v>
      </c>
      <c r="Y132" s="18">
        <f t="shared" si="7"/>
        <v>394.66538852940897</v>
      </c>
      <c r="Z132" s="19">
        <f>SUM(B132:Y132)</f>
        <v>12511.640049143145</v>
      </c>
      <c r="AA132" s="20">
        <v>28</v>
      </c>
      <c r="AB132" s="10"/>
      <c r="AC132" s="42"/>
      <c r="AD132" s="43"/>
    </row>
    <row r="133" spans="1:30" ht="15.75" x14ac:dyDescent="0.25">
      <c r="A133" s="17">
        <v>43160</v>
      </c>
      <c r="B133" s="18">
        <f t="shared" si="5"/>
        <v>311.61486774571637</v>
      </c>
      <c r="C133" s="18">
        <f t="shared" si="7"/>
        <v>273.06779142530326</v>
      </c>
      <c r="D133" s="18">
        <f t="shared" si="7"/>
        <v>250.76335483747283</v>
      </c>
      <c r="E133" s="18">
        <f t="shared" si="7"/>
        <v>235.7850905930915</v>
      </c>
      <c r="F133" s="18">
        <f t="shared" si="7"/>
        <v>239.5913603546108</v>
      </c>
      <c r="G133" s="18">
        <f t="shared" si="7"/>
        <v>268.98608871943338</v>
      </c>
      <c r="H133" s="18">
        <f t="shared" si="7"/>
        <v>342.28167146954559</v>
      </c>
      <c r="I133" s="18">
        <f t="shared" si="7"/>
        <v>423.79969191824085</v>
      </c>
      <c r="J133" s="18">
        <f t="shared" si="7"/>
        <v>525.50355307608368</v>
      </c>
      <c r="K133" s="18">
        <f t="shared" si="7"/>
        <v>595.23876478261514</v>
      </c>
      <c r="L133" s="18">
        <f t="shared" si="7"/>
        <v>664.79342523391028</v>
      </c>
      <c r="M133" s="18">
        <f t="shared" si="7"/>
        <v>717.52198760821784</v>
      </c>
      <c r="N133" s="18">
        <f t="shared" si="7"/>
        <v>700.87787267378189</v>
      </c>
      <c r="O133" s="18">
        <f t="shared" si="7"/>
        <v>695.4927433555581</v>
      </c>
      <c r="P133" s="18">
        <f t="shared" si="7"/>
        <v>708.58699214339561</v>
      </c>
      <c r="Q133" s="18">
        <f t="shared" si="7"/>
        <v>707.32963052152456</v>
      </c>
      <c r="R133" s="18">
        <f t="shared" si="7"/>
        <v>696.79127228783989</v>
      </c>
      <c r="S133" s="18">
        <f t="shared" si="7"/>
        <v>657.46953960857365</v>
      </c>
      <c r="T133" s="18">
        <f t="shared" si="7"/>
        <v>606.41970142759055</v>
      </c>
      <c r="U133" s="18">
        <f t="shared" si="7"/>
        <v>640.65628292935901</v>
      </c>
      <c r="V133" s="18">
        <f t="shared" si="7"/>
        <v>613.56283083630933</v>
      </c>
      <c r="W133" s="18">
        <f t="shared" si="7"/>
        <v>570.96168907213848</v>
      </c>
      <c r="X133" s="18">
        <f t="shared" si="7"/>
        <v>483.74841781314751</v>
      </c>
      <c r="Y133" s="18">
        <f t="shared" si="7"/>
        <v>382.05832565372003</v>
      </c>
      <c r="Z133" s="19">
        <f t="shared" ref="Z133:Z142" si="8">SUM(B133:Y133)</f>
        <v>12312.902946087181</v>
      </c>
      <c r="AA133" s="20">
        <v>31</v>
      </c>
      <c r="AB133" s="10"/>
      <c r="AC133" s="42"/>
      <c r="AD133" s="43"/>
    </row>
    <row r="134" spans="1:30" ht="15.75" x14ac:dyDescent="0.25">
      <c r="A134" s="17">
        <v>43191</v>
      </c>
      <c r="B134" s="18">
        <f t="shared" si="5"/>
        <v>242.01830458167714</v>
      </c>
      <c r="C134" s="18">
        <f t="shared" si="7"/>
        <v>210.56145885558882</v>
      </c>
      <c r="D134" s="18">
        <f t="shared" si="7"/>
        <v>188.56762659249151</v>
      </c>
      <c r="E134" s="18">
        <f t="shared" si="7"/>
        <v>176.80328335957816</v>
      </c>
      <c r="F134" s="18">
        <f t="shared" si="7"/>
        <v>176.92750302048464</v>
      </c>
      <c r="G134" s="18">
        <f t="shared" si="7"/>
        <v>191.524619939628</v>
      </c>
      <c r="H134" s="18">
        <f t="shared" si="7"/>
        <v>257.10577429647049</v>
      </c>
      <c r="I134" s="18">
        <f t="shared" si="7"/>
        <v>332.53968467444793</v>
      </c>
      <c r="J134" s="18">
        <f t="shared" si="7"/>
        <v>420.72925242307281</v>
      </c>
      <c r="K134" s="18">
        <f t="shared" si="7"/>
        <v>487.06625886565132</v>
      </c>
      <c r="L134" s="18">
        <f t="shared" si="7"/>
        <v>553.48749193765684</v>
      </c>
      <c r="M134" s="18">
        <f t="shared" si="7"/>
        <v>601.02487245180259</v>
      </c>
      <c r="N134" s="18">
        <f t="shared" si="7"/>
        <v>587.76444811262502</v>
      </c>
      <c r="O134" s="18">
        <f t="shared" si="7"/>
        <v>575.02761721113643</v>
      </c>
      <c r="P134" s="18">
        <f t="shared" si="7"/>
        <v>587.9653823306744</v>
      </c>
      <c r="Q134" s="18">
        <f t="shared" si="7"/>
        <v>586.81253442955403</v>
      </c>
      <c r="R134" s="18">
        <f t="shared" si="7"/>
        <v>564.48383454125587</v>
      </c>
      <c r="S134" s="18">
        <f t="shared" si="7"/>
        <v>523.51374116040108</v>
      </c>
      <c r="T134" s="18">
        <f t="shared" si="7"/>
        <v>486.43926193779669</v>
      </c>
      <c r="U134" s="18">
        <f t="shared" si="7"/>
        <v>502.89643882312993</v>
      </c>
      <c r="V134" s="18">
        <f t="shared" si="7"/>
        <v>480.39223412551485</v>
      </c>
      <c r="W134" s="18">
        <f t="shared" si="7"/>
        <v>448.30340874622823</v>
      </c>
      <c r="X134" s="18">
        <f t="shared" si="7"/>
        <v>379.22086586008891</v>
      </c>
      <c r="Y134" s="18">
        <f t="shared" si="7"/>
        <v>304.63578498609075</v>
      </c>
      <c r="Z134" s="19">
        <f t="shared" si="8"/>
        <v>9865.811683263044</v>
      </c>
      <c r="AA134" s="20">
        <v>30</v>
      </c>
      <c r="AB134" s="10"/>
      <c r="AC134" s="42"/>
      <c r="AD134" s="43"/>
    </row>
    <row r="135" spans="1:30" ht="15.75" x14ac:dyDescent="0.25">
      <c r="A135" s="17">
        <v>43221</v>
      </c>
      <c r="B135" s="18">
        <f t="shared" si="5"/>
        <v>207.32156866125106</v>
      </c>
      <c r="C135" s="18">
        <f t="shared" si="7"/>
        <v>175.43476344997399</v>
      </c>
      <c r="D135" s="18">
        <f t="shared" si="7"/>
        <v>155.64266634890325</v>
      </c>
      <c r="E135" s="18">
        <f t="shared" si="7"/>
        <v>143.80703696307131</v>
      </c>
      <c r="F135" s="18">
        <f t="shared" si="7"/>
        <v>145.90763579025599</v>
      </c>
      <c r="G135" s="18">
        <f t="shared" si="7"/>
        <v>166.18344317036792</v>
      </c>
      <c r="H135" s="18">
        <f t="shared" si="7"/>
        <v>237.21610905158008</v>
      </c>
      <c r="I135" s="18">
        <f t="shared" si="7"/>
        <v>318.53508174305057</v>
      </c>
      <c r="J135" s="18">
        <f t="shared" si="7"/>
        <v>405.00772639688063</v>
      </c>
      <c r="K135" s="18">
        <f t="shared" si="7"/>
        <v>461.83894932258033</v>
      </c>
      <c r="L135" s="18">
        <f t="shared" si="7"/>
        <v>520.55965146606343</v>
      </c>
      <c r="M135" s="18">
        <f t="shared" si="7"/>
        <v>562.9815992535556</v>
      </c>
      <c r="N135" s="18">
        <f t="shared" si="7"/>
        <v>548.42660153837119</v>
      </c>
      <c r="O135" s="18">
        <f t="shared" si="7"/>
        <v>537.54533615812568</v>
      </c>
      <c r="P135" s="18">
        <f t="shared" si="7"/>
        <v>548.3178016772946</v>
      </c>
      <c r="Q135" s="18">
        <f t="shared" si="7"/>
        <v>544.91272116519951</v>
      </c>
      <c r="R135" s="18">
        <f t="shared" si="7"/>
        <v>529.41921482578186</v>
      </c>
      <c r="S135" s="18">
        <f t="shared" si="7"/>
        <v>502.98807853700157</v>
      </c>
      <c r="T135" s="18">
        <f t="shared" si="7"/>
        <v>486.61219097743412</v>
      </c>
      <c r="U135" s="18">
        <f t="shared" si="7"/>
        <v>501.34082514203766</v>
      </c>
      <c r="V135" s="18">
        <f t="shared" si="7"/>
        <v>484.10260740203137</v>
      </c>
      <c r="W135" s="18">
        <f t="shared" si="7"/>
        <v>429.68319193881075</v>
      </c>
      <c r="X135" s="18">
        <f t="shared" si="7"/>
        <v>347.57282693035171</v>
      </c>
      <c r="Y135" s="18">
        <f t="shared" si="7"/>
        <v>265.73626093282576</v>
      </c>
      <c r="Z135" s="19">
        <f t="shared" si="8"/>
        <v>9227.0938888427991</v>
      </c>
      <c r="AA135" s="20">
        <v>31</v>
      </c>
      <c r="AB135" s="10"/>
      <c r="AC135" s="42"/>
      <c r="AD135" s="43"/>
    </row>
    <row r="136" spans="1:30" ht="15.75" x14ac:dyDescent="0.25">
      <c r="A136" s="17">
        <v>43252</v>
      </c>
      <c r="B136" s="18">
        <f t="shared" ref="B136:B142" si="9">+B24*$AA24+B52*$AA52+B80*$AA80+B108*$AA108</f>
        <v>181.36111579171418</v>
      </c>
      <c r="C136" s="18">
        <f t="shared" si="7"/>
        <v>156.14923110705556</v>
      </c>
      <c r="D136" s="18">
        <f t="shared" si="7"/>
        <v>136.97221249971693</v>
      </c>
      <c r="E136" s="18">
        <f t="shared" si="7"/>
        <v>125.21520894956699</v>
      </c>
      <c r="F136" s="18">
        <f t="shared" si="7"/>
        <v>124.39148943820467</v>
      </c>
      <c r="G136" s="18">
        <f t="shared" si="7"/>
        <v>120.21800127300637</v>
      </c>
      <c r="H136" s="18">
        <f t="shared" si="7"/>
        <v>177.75460056518432</v>
      </c>
      <c r="I136" s="18">
        <f t="shared" si="7"/>
        <v>251.6962195036692</v>
      </c>
      <c r="J136" s="18">
        <f t="shared" si="7"/>
        <v>333.55558039284102</v>
      </c>
      <c r="K136" s="18">
        <f t="shared" si="7"/>
        <v>390.34483751814059</v>
      </c>
      <c r="L136" s="18">
        <f t="shared" si="7"/>
        <v>438.6608083540504</v>
      </c>
      <c r="M136" s="18">
        <f t="shared" si="7"/>
        <v>472.44755230368287</v>
      </c>
      <c r="N136" s="18">
        <f t="shared" si="7"/>
        <v>462.78139852227162</v>
      </c>
      <c r="O136" s="18">
        <f t="shared" si="7"/>
        <v>455.94689242810648</v>
      </c>
      <c r="P136" s="18">
        <f t="shared" si="7"/>
        <v>464.31822733265631</v>
      </c>
      <c r="Q136" s="18">
        <f t="shared" si="7"/>
        <v>458.8769827951906</v>
      </c>
      <c r="R136" s="18">
        <f t="shared" si="7"/>
        <v>440.65248652987577</v>
      </c>
      <c r="S136" s="18">
        <f t="shared" si="7"/>
        <v>410.96686940719508</v>
      </c>
      <c r="T136" s="18">
        <f t="shared" si="7"/>
        <v>371.65276826993551</v>
      </c>
      <c r="U136" s="18">
        <f t="shared" si="7"/>
        <v>388.22594013643936</v>
      </c>
      <c r="V136" s="18">
        <f t="shared" si="7"/>
        <v>379.09639747179165</v>
      </c>
      <c r="W136" s="18">
        <f t="shared" si="7"/>
        <v>350.47214979043611</v>
      </c>
      <c r="X136" s="18">
        <f t="shared" si="7"/>
        <v>292.27470031963577</v>
      </c>
      <c r="Y136" s="18">
        <f t="shared" si="7"/>
        <v>224.32450759987131</v>
      </c>
      <c r="Z136" s="19">
        <f t="shared" si="8"/>
        <v>7608.3561783002378</v>
      </c>
      <c r="AA136" s="20">
        <v>30</v>
      </c>
      <c r="AB136" s="10"/>
      <c r="AC136" s="42"/>
      <c r="AD136" s="43"/>
    </row>
    <row r="137" spans="1:30" ht="15.75" x14ac:dyDescent="0.25">
      <c r="A137" s="17">
        <v>43282</v>
      </c>
      <c r="B137" s="18">
        <f t="shared" si="9"/>
        <v>99.410321545910364</v>
      </c>
      <c r="C137" s="18">
        <f t="shared" si="7"/>
        <v>90.99929775449192</v>
      </c>
      <c r="D137" s="18">
        <f t="shared" si="7"/>
        <v>79.662438604200076</v>
      </c>
      <c r="E137" s="18">
        <f t="shared" si="7"/>
        <v>71.780570347009061</v>
      </c>
      <c r="F137" s="18">
        <f t="shared" si="7"/>
        <v>71.711274757129146</v>
      </c>
      <c r="G137" s="18">
        <f t="shared" si="7"/>
        <v>82.059628092038807</v>
      </c>
      <c r="H137" s="18">
        <f t="shared" si="7"/>
        <v>114.0305100848334</v>
      </c>
      <c r="I137" s="18">
        <f t="shared" si="7"/>
        <v>160.2674175575537</v>
      </c>
      <c r="J137" s="18">
        <f t="shared" si="7"/>
        <v>217.73436804430082</v>
      </c>
      <c r="K137" s="18">
        <f t="shared" si="7"/>
        <v>250.62823453216274</v>
      </c>
      <c r="L137" s="18">
        <f t="shared" si="7"/>
        <v>286.73298992504692</v>
      </c>
      <c r="M137" s="18">
        <f t="shared" si="7"/>
        <v>310.04446698456962</v>
      </c>
      <c r="N137" s="18">
        <f t="shared" si="7"/>
        <v>307.25141291532447</v>
      </c>
      <c r="O137" s="18">
        <f t="shared" si="7"/>
        <v>300.34757415679496</v>
      </c>
      <c r="P137" s="18">
        <f t="shared" si="7"/>
        <v>309.1562838585109</v>
      </c>
      <c r="Q137" s="18">
        <f t="shared" si="7"/>
        <v>306.23877539161265</v>
      </c>
      <c r="R137" s="18">
        <f t="shared" si="7"/>
        <v>297.42296180841947</v>
      </c>
      <c r="S137" s="18">
        <f t="shared" si="7"/>
        <v>275.11726037355265</v>
      </c>
      <c r="T137" s="18">
        <f t="shared" si="7"/>
        <v>226.08122762673466</v>
      </c>
      <c r="U137" s="18">
        <f t="shared" si="7"/>
        <v>233.20704612376699</v>
      </c>
      <c r="V137" s="18">
        <f t="shared" si="7"/>
        <v>229.68870099465963</v>
      </c>
      <c r="W137" s="18">
        <f t="shared" si="7"/>
        <v>209.76205807875704</v>
      </c>
      <c r="X137" s="18">
        <f t="shared" si="7"/>
        <v>177.22767770700813</v>
      </c>
      <c r="Y137" s="18">
        <f t="shared" si="7"/>
        <v>131.60367664577149</v>
      </c>
      <c r="Z137" s="19">
        <f t="shared" si="8"/>
        <v>4838.166173910161</v>
      </c>
      <c r="AA137" s="20">
        <v>31</v>
      </c>
      <c r="AB137" s="10"/>
      <c r="AC137" s="42"/>
      <c r="AD137" s="43"/>
    </row>
    <row r="138" spans="1:30" ht="15.75" x14ac:dyDescent="0.25">
      <c r="A138" s="17">
        <v>43313</v>
      </c>
      <c r="B138" s="18">
        <f t="shared" si="9"/>
        <v>176.24576999971293</v>
      </c>
      <c r="C138" s="18">
        <f t="shared" si="7"/>
        <v>163.16337398508085</v>
      </c>
      <c r="D138" s="18">
        <f t="shared" si="7"/>
        <v>147.86475010582288</v>
      </c>
      <c r="E138" s="18">
        <f t="shared" si="7"/>
        <v>139.01049357461153</v>
      </c>
      <c r="F138" s="18">
        <f t="shared" si="7"/>
        <v>142.48389923823584</v>
      </c>
      <c r="G138" s="18">
        <f t="shared" si="7"/>
        <v>155.5779301354444</v>
      </c>
      <c r="H138" s="18">
        <f t="shared" si="7"/>
        <v>199.90963306856128</v>
      </c>
      <c r="I138" s="18">
        <f t="shared" si="7"/>
        <v>261.68159321735504</v>
      </c>
      <c r="J138" s="18">
        <f t="shared" si="7"/>
        <v>336.30342473745105</v>
      </c>
      <c r="K138" s="18">
        <f t="shared" si="7"/>
        <v>388.31068384977067</v>
      </c>
      <c r="L138" s="18">
        <f t="shared" si="7"/>
        <v>435.32838671856115</v>
      </c>
      <c r="M138" s="18">
        <f t="shared" si="7"/>
        <v>462.99148149858479</v>
      </c>
      <c r="N138" s="18">
        <f t="shared" si="7"/>
        <v>449.6132019985991</v>
      </c>
      <c r="O138" s="18">
        <f t="shared" si="7"/>
        <v>445.41010637615807</v>
      </c>
      <c r="P138" s="18">
        <f t="shared" si="7"/>
        <v>450.34406162011015</v>
      </c>
      <c r="Q138" s="18">
        <f t="shared" si="7"/>
        <v>453.24314465615953</v>
      </c>
      <c r="R138" s="18">
        <f t="shared" si="7"/>
        <v>449.77189392959269</v>
      </c>
      <c r="S138" s="18">
        <f t="shared" si="7"/>
        <v>426.76384474923833</v>
      </c>
      <c r="T138" s="18">
        <f t="shared" si="7"/>
        <v>388.29378491703676</v>
      </c>
      <c r="U138" s="18">
        <f t="shared" si="7"/>
        <v>406.59862034036053</v>
      </c>
      <c r="V138" s="18">
        <f t="shared" si="7"/>
        <v>390.59581249480971</v>
      </c>
      <c r="W138" s="18">
        <f t="shared" si="7"/>
        <v>358.76252252014018</v>
      </c>
      <c r="X138" s="18">
        <f t="shared" si="7"/>
        <v>305.33461673894425</v>
      </c>
      <c r="Y138" s="18">
        <f t="shared" si="7"/>
        <v>234.51265791757717</v>
      </c>
      <c r="Z138" s="19">
        <f t="shared" si="8"/>
        <v>7768.1156883879203</v>
      </c>
      <c r="AA138" s="20">
        <v>31</v>
      </c>
      <c r="AB138" s="10"/>
      <c r="AC138" s="42"/>
      <c r="AD138" s="43"/>
    </row>
    <row r="139" spans="1:30" ht="15.75" x14ac:dyDescent="0.25">
      <c r="A139" s="17">
        <v>43344</v>
      </c>
      <c r="B139" s="18">
        <f t="shared" si="9"/>
        <v>162.06731371442817</v>
      </c>
      <c r="C139" s="18">
        <f t="shared" si="7"/>
        <v>153.71839963766195</v>
      </c>
      <c r="D139" s="18">
        <f t="shared" si="7"/>
        <v>141.97451896607515</v>
      </c>
      <c r="E139" s="18">
        <f t="shared" si="7"/>
        <v>134.66207487316953</v>
      </c>
      <c r="F139" s="18">
        <f t="shared" si="7"/>
        <v>135.83326902673522</v>
      </c>
      <c r="G139" s="18">
        <f t="shared" si="7"/>
        <v>142.1416093929638</v>
      </c>
      <c r="H139" s="18">
        <f t="shared" si="7"/>
        <v>178.26499145242414</v>
      </c>
      <c r="I139" s="18">
        <f t="shared" si="7"/>
        <v>236.43463252450613</v>
      </c>
      <c r="J139" s="18">
        <f t="shared" si="7"/>
        <v>304.05363956615201</v>
      </c>
      <c r="K139" s="18">
        <f t="shared" si="7"/>
        <v>350.01541248771906</v>
      </c>
      <c r="L139" s="18">
        <f t="shared" si="7"/>
        <v>389.64826365379599</v>
      </c>
      <c r="M139" s="18">
        <f t="shared" si="7"/>
        <v>414.56403352367767</v>
      </c>
      <c r="N139" s="18">
        <f t="shared" si="7"/>
        <v>407.36821307955205</v>
      </c>
      <c r="O139" s="18">
        <f t="shared" si="7"/>
        <v>411.13234451196581</v>
      </c>
      <c r="P139" s="18">
        <f t="shared" si="7"/>
        <v>427.15348305505501</v>
      </c>
      <c r="Q139" s="18">
        <f t="shared" si="7"/>
        <v>420.94577043242691</v>
      </c>
      <c r="R139" s="18">
        <f t="shared" si="7"/>
        <v>407.80483347826782</v>
      </c>
      <c r="S139" s="18">
        <f t="shared" si="7"/>
        <v>383.33582352035779</v>
      </c>
      <c r="T139" s="18">
        <f t="shared" si="7"/>
        <v>360.45312867167576</v>
      </c>
      <c r="U139" s="18">
        <f t="shared" si="7"/>
        <v>367.18905614560498</v>
      </c>
      <c r="V139" s="18">
        <f t="shared" si="7"/>
        <v>348.72081027672562</v>
      </c>
      <c r="W139" s="18">
        <f t="shared" si="7"/>
        <v>327.84624317711859</v>
      </c>
      <c r="X139" s="18">
        <f t="shared" si="7"/>
        <v>271.28748819826819</v>
      </c>
      <c r="Y139" s="18">
        <f t="shared" si="7"/>
        <v>208.63816883120256</v>
      </c>
      <c r="Z139" s="19">
        <f t="shared" si="8"/>
        <v>7085.2535221975286</v>
      </c>
      <c r="AA139" s="20">
        <v>30</v>
      </c>
      <c r="AB139" s="10"/>
      <c r="AC139" s="42"/>
      <c r="AD139" s="43"/>
    </row>
    <row r="140" spans="1:30" ht="15.75" x14ac:dyDescent="0.25">
      <c r="A140" s="17">
        <v>43374</v>
      </c>
      <c r="B140" s="18">
        <f t="shared" si="9"/>
        <v>103.13137452294116</v>
      </c>
      <c r="C140" s="18">
        <f t="shared" si="7"/>
        <v>97.414679394342357</v>
      </c>
      <c r="D140" s="18">
        <f t="shared" si="7"/>
        <v>87.131300247443292</v>
      </c>
      <c r="E140" s="18">
        <f t="shared" si="7"/>
        <v>79.485534868526926</v>
      </c>
      <c r="F140" s="18">
        <f t="shared" si="7"/>
        <v>77.834024405482779</v>
      </c>
      <c r="G140" s="18">
        <f t="shared" si="7"/>
        <v>90.146627626365003</v>
      </c>
      <c r="H140" s="18">
        <f t="shared" si="7"/>
        <v>126.53965853927176</v>
      </c>
      <c r="I140" s="18">
        <f t="shared" si="7"/>
        <v>177.04947659118895</v>
      </c>
      <c r="J140" s="18">
        <f t="shared" si="7"/>
        <v>227.8028835857973</v>
      </c>
      <c r="K140" s="18">
        <f t="shared" si="7"/>
        <v>268.943113493672</v>
      </c>
      <c r="L140" s="18">
        <f t="shared" si="7"/>
        <v>304.02624957303277</v>
      </c>
      <c r="M140" s="18">
        <f t="shared" si="7"/>
        <v>328.20885142897765</v>
      </c>
      <c r="N140" s="18">
        <f t="shared" si="7"/>
        <v>324.73120787853645</v>
      </c>
      <c r="O140" s="18">
        <f t="shared" si="7"/>
        <v>318.51039354781841</v>
      </c>
      <c r="P140" s="18">
        <f t="shared" si="7"/>
        <v>319.37476073972306</v>
      </c>
      <c r="Q140" s="18">
        <f t="shared" si="7"/>
        <v>309.24757131566707</v>
      </c>
      <c r="R140" s="18">
        <f t="shared" si="7"/>
        <v>299.28078646729529</v>
      </c>
      <c r="S140" s="18">
        <f t="shared" si="7"/>
        <v>293.09527371060307</v>
      </c>
      <c r="T140" s="18">
        <f t="shared" si="7"/>
        <v>263.92831666656525</v>
      </c>
      <c r="U140" s="18">
        <f t="shared" si="7"/>
        <v>258.87163873301552</v>
      </c>
      <c r="V140" s="18">
        <f t="shared" si="7"/>
        <v>253.18339623023286</v>
      </c>
      <c r="W140" s="18">
        <f t="shared" si="7"/>
        <v>238.79738606308553</v>
      </c>
      <c r="X140" s="18">
        <f t="shared" si="7"/>
        <v>195.94359252306506</v>
      </c>
      <c r="Y140" s="18">
        <f t="shared" si="7"/>
        <v>137.68471589292884</v>
      </c>
      <c r="Z140" s="19">
        <f t="shared" si="8"/>
        <v>5180.3628140455776</v>
      </c>
      <c r="AA140" s="20">
        <v>31</v>
      </c>
      <c r="AB140" s="10"/>
      <c r="AC140" s="42"/>
      <c r="AD140" s="43"/>
    </row>
    <row r="141" spans="1:30" ht="15.75" x14ac:dyDescent="0.25">
      <c r="A141" s="17">
        <v>43405</v>
      </c>
      <c r="B141" s="18">
        <f t="shared" si="9"/>
        <v>98.984514359521398</v>
      </c>
      <c r="C141" s="18">
        <f t="shared" si="7"/>
        <v>79.423771882534624</v>
      </c>
      <c r="D141" s="18">
        <f t="shared" si="7"/>
        <v>68.525500270324557</v>
      </c>
      <c r="E141" s="18">
        <f t="shared" si="7"/>
        <v>62.174522445358754</v>
      </c>
      <c r="F141" s="18">
        <f t="shared" si="7"/>
        <v>62.484344538228029</v>
      </c>
      <c r="G141" s="18">
        <f t="shared" si="7"/>
        <v>73.030483960567466</v>
      </c>
      <c r="H141" s="18">
        <f t="shared" si="7"/>
        <v>111.30754318243581</v>
      </c>
      <c r="I141" s="18">
        <f t="shared" si="7"/>
        <v>158.66394356818085</v>
      </c>
      <c r="J141" s="18">
        <f t="shared" si="7"/>
        <v>212.94387843146288</v>
      </c>
      <c r="K141" s="18">
        <f t="shared" si="7"/>
        <v>252.76640847799786</v>
      </c>
      <c r="L141" s="18">
        <f t="shared" si="7"/>
        <v>288.66301122213747</v>
      </c>
      <c r="M141" s="18">
        <f t="shared" si="7"/>
        <v>312.18258380850483</v>
      </c>
      <c r="N141" s="18">
        <f t="shared" si="7"/>
        <v>311.00270688199021</v>
      </c>
      <c r="O141" s="18">
        <f t="shared" si="7"/>
        <v>310.59914154705564</v>
      </c>
      <c r="P141" s="18">
        <f t="shared" si="7"/>
        <v>315.18422590623754</v>
      </c>
      <c r="Q141" s="18">
        <f t="shared" si="7"/>
        <v>308.7883007229218</v>
      </c>
      <c r="R141" s="18">
        <f t="shared" si="7"/>
        <v>300.18501977926098</v>
      </c>
      <c r="S141" s="18">
        <f t="shared" si="7"/>
        <v>283.72007426592961</v>
      </c>
      <c r="T141" s="18">
        <f t="shared" si="7"/>
        <v>266.63710537401585</v>
      </c>
      <c r="U141" s="18">
        <f t="shared" si="7"/>
        <v>255.96930715630242</v>
      </c>
      <c r="V141" s="18">
        <f t="shared" ref="C141:Y142" si="10">+V29*$AA29+V57*$AA57+V85*$AA85+V113*$AA113</f>
        <v>246.58701679111519</v>
      </c>
      <c r="W141" s="18">
        <f t="shared" si="10"/>
        <v>228.7667327081364</v>
      </c>
      <c r="X141" s="18">
        <f t="shared" si="10"/>
        <v>180.94947721833955</v>
      </c>
      <c r="Y141" s="18">
        <f t="shared" si="10"/>
        <v>125.71627192479571</v>
      </c>
      <c r="Z141" s="19">
        <f t="shared" si="8"/>
        <v>4915.2558864233552</v>
      </c>
      <c r="AA141" s="20">
        <v>30</v>
      </c>
      <c r="AB141" s="10"/>
      <c r="AC141" s="42"/>
      <c r="AD141" s="43"/>
    </row>
    <row r="142" spans="1:30" ht="16.5" thickBot="1" x14ac:dyDescent="0.3">
      <c r="A142" s="21">
        <v>43435</v>
      </c>
      <c r="B142" s="22">
        <f t="shared" si="9"/>
        <v>116.68004401262034</v>
      </c>
      <c r="C142" s="22">
        <f t="shared" si="10"/>
        <v>93.744333849674291</v>
      </c>
      <c r="D142" s="22">
        <f t="shared" si="10"/>
        <v>78.433895433291383</v>
      </c>
      <c r="E142" s="22">
        <f t="shared" si="10"/>
        <v>68.515056966962376</v>
      </c>
      <c r="F142" s="22">
        <f t="shared" si="10"/>
        <v>70.399542744673695</v>
      </c>
      <c r="G142" s="22">
        <f t="shared" si="10"/>
        <v>76.624716355092119</v>
      </c>
      <c r="H142" s="22">
        <f t="shared" si="10"/>
        <v>102.39329074819722</v>
      </c>
      <c r="I142" s="22">
        <f t="shared" si="10"/>
        <v>161.35081626809847</v>
      </c>
      <c r="J142" s="22">
        <f t="shared" si="10"/>
        <v>221.22585405133637</v>
      </c>
      <c r="K142" s="22">
        <f t="shared" si="10"/>
        <v>276.83028842680102</v>
      </c>
      <c r="L142" s="22">
        <f t="shared" si="10"/>
        <v>319.04382991809808</v>
      </c>
      <c r="M142" s="22">
        <f t="shared" si="10"/>
        <v>341.28665400758291</v>
      </c>
      <c r="N142" s="22">
        <f t="shared" si="10"/>
        <v>341.3228900861443</v>
      </c>
      <c r="O142" s="22">
        <f t="shared" si="10"/>
        <v>346.90825303856724</v>
      </c>
      <c r="P142" s="22">
        <f t="shared" si="10"/>
        <v>356.81852599354249</v>
      </c>
      <c r="Q142" s="22">
        <f t="shared" si="10"/>
        <v>351.62498224702603</v>
      </c>
      <c r="R142" s="22">
        <f t="shared" si="10"/>
        <v>331.14354134758719</v>
      </c>
      <c r="S142" s="22">
        <f t="shared" si="10"/>
        <v>297.77160280481763</v>
      </c>
      <c r="T142" s="22">
        <f t="shared" si="10"/>
        <v>263.46558238438195</v>
      </c>
      <c r="U142" s="22">
        <f t="shared" si="10"/>
        <v>246.8040881167131</v>
      </c>
      <c r="V142" s="22">
        <f t="shared" si="10"/>
        <v>228.55518159994062</v>
      </c>
      <c r="W142" s="22">
        <f t="shared" si="10"/>
        <v>222.34104224538873</v>
      </c>
      <c r="X142" s="22">
        <f t="shared" si="10"/>
        <v>179.70223511906707</v>
      </c>
      <c r="Y142" s="22">
        <f t="shared" si="10"/>
        <v>144.78851389705838</v>
      </c>
      <c r="Z142" s="23">
        <f t="shared" si="8"/>
        <v>5237.7747616626639</v>
      </c>
      <c r="AA142" s="24">
        <v>31</v>
      </c>
      <c r="AB142" s="10"/>
      <c r="AC142" s="42"/>
      <c r="AD142" s="43"/>
    </row>
  </sheetData>
  <pageMargins left="0.75" right="0.75" top="1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Cantidades Requeridas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D. Caicedo Aristizabal</dc:creator>
  <cp:lastModifiedBy>Felipe Munoz Angel</cp:lastModifiedBy>
  <dcterms:created xsi:type="dcterms:W3CDTF">2016-06-01T15:05:57Z</dcterms:created>
  <dcterms:modified xsi:type="dcterms:W3CDTF">2016-06-03T21:40:11Z</dcterms:modified>
</cp:coreProperties>
</file>