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1075" windowHeight="9765"/>
  </bookViews>
  <sheets>
    <sheet name="Dem total Proyecta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EN09">'[1]CONTADORES (2)'!$A$2:$G$151</definedName>
    <definedName name="_FCN1">'[2]constantes anuales'!$C$2</definedName>
    <definedName name="_FCN2">'[2]constantes anuales'!$C$3</definedName>
    <definedName name="_FCN3">'[2]constantes anuales'!$C$4</definedName>
    <definedName name="_FCN4">'[2]constantes anuales'!$C$5</definedName>
    <definedName name="_RHO1">'[2]constantes anuales'!$D$11</definedName>
    <definedName name="_RHO2">'[2]constantes anuales'!$D$12</definedName>
    <definedName name="_RHO3">'[2]constantes anuales'!$D$13</definedName>
    <definedName name="_rho56">'[2]constantes anuales'!$D$14</definedName>
    <definedName name="_SIC0105">[1]aen0105!$A$45:$D$115</definedName>
    <definedName name="_SIC2">'[3]RESUMEN (2)'!$A$2:$C$144</definedName>
    <definedName name="Alfa0NRC">'[2]constantes anuales'!$D$7</definedName>
    <definedName name="ALFA0NRSC">'[2]constantes anuales'!$D$8</definedName>
    <definedName name="Alfa0R">'[2]constantes anuales'!$D$6</definedName>
    <definedName name="anexo_plc">#REF!</definedName>
    <definedName name="anexo_pld">#REF!</definedName>
    <definedName name="_xlnm.Database">#REF!</definedName>
    <definedName name="Cmt">#REF!</definedName>
    <definedName name="CONTADORES">[4]Hoja2!$A$1:$G$141</definedName>
    <definedName name="contas">[5]CONTADOR!$A$1:$G$90</definedName>
    <definedName name="cuenta">[1]C_cuenta!$A$1:$C$90</definedName>
    <definedName name="DEMANDA">'Dem total Proyectada'!#REF!</definedName>
    <definedName name="ete">#REF!</definedName>
    <definedName name="Factores">[1]Factores!$I$2:$J$5</definedName>
    <definedName name="factura">#REF!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[6]Todos!$B$2:$I$70</definedName>
    <definedName name="nivelt">[6]Hoja1!$A$2:$F$77</definedName>
  </definedNames>
  <calcPr calcId="145621"/>
</workbook>
</file>

<file path=xl/calcChain.xml><?xml version="1.0" encoding="utf-8"?>
<calcChain xmlns="http://schemas.openxmlformats.org/spreadsheetml/2006/main">
  <c r="Z114" i="1" l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7" i="1"/>
  <c r="C119" i="1" l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20" i="1"/>
  <c r="B121" i="1"/>
  <c r="Z121" i="1" s="1"/>
  <c r="B122" i="1"/>
  <c r="B123" i="1"/>
  <c r="B124" i="1"/>
  <c r="B125" i="1"/>
  <c r="B126" i="1"/>
  <c r="B127" i="1"/>
  <c r="B128" i="1"/>
  <c r="B129" i="1"/>
  <c r="Z129" i="1" s="1"/>
  <c r="B130" i="1"/>
  <c r="B131" i="1"/>
  <c r="B132" i="1"/>
  <c r="B133" i="1"/>
  <c r="B134" i="1"/>
  <c r="B135" i="1"/>
  <c r="B136" i="1"/>
  <c r="B137" i="1"/>
  <c r="Z137" i="1" s="1"/>
  <c r="B138" i="1"/>
  <c r="B139" i="1"/>
  <c r="B140" i="1"/>
  <c r="B141" i="1"/>
  <c r="B142" i="1"/>
  <c r="B119" i="1"/>
  <c r="Z130" i="1" l="1"/>
  <c r="Z122" i="1"/>
  <c r="Z127" i="1"/>
  <c r="Z142" i="1"/>
  <c r="Z134" i="1"/>
  <c r="Z126" i="1"/>
  <c r="Z133" i="1"/>
  <c r="Z125" i="1"/>
  <c r="Z119" i="1"/>
  <c r="Z141" i="1"/>
  <c r="Z132" i="1"/>
  <c r="Z124" i="1"/>
  <c r="Z135" i="1"/>
  <c r="Z140" i="1"/>
  <c r="Z139" i="1"/>
  <c r="Z131" i="1"/>
  <c r="Z123" i="1"/>
  <c r="Z138" i="1"/>
  <c r="Z136" i="1"/>
  <c r="Z128" i="1"/>
  <c r="Z120" i="1"/>
</calcChain>
</file>

<file path=xl/sharedStrings.xml><?xml version="1.0" encoding="utf-8"?>
<sst xmlns="http://schemas.openxmlformats.org/spreadsheetml/2006/main" count="142" uniqueCount="34">
  <si>
    <t>DEMANDA DIARIA ESTIMADA DÍA HABIL [MWh]</t>
  </si>
  <si>
    <t>TOTAL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</si>
  <si>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</si>
  <si>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</si>
  <si>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</si>
  <si>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</si>
  <si>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</si>
  <si>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</si>
  <si>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</si>
  <si>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</si>
  <si>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</si>
  <si>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</si>
  <si>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</si>
  <si>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</si>
  <si>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</si>
  <si>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</si>
  <si>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</si>
  <si>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</si>
  <si>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</si>
  <si>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</si>
  <si>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</si>
  <si>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</si>
  <si>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</si>
  <si>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</si>
  <si>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</si>
  <si>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</si>
  <si>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</si>
  <si>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</si>
  <si>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</si>
  <si>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</si>
  <si>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</si>
  <si>
    <t>EMPRESA DE ENERGÍA DE PEREIRA S.A. E.S.P.</t>
  </si>
  <si>
    <t>Días</t>
  </si>
  <si>
    <t>ANEXO 1. CANTIDADES DE ENERGÍA ESTIMADAS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</si>
</sst>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_ ;_ * \-#,##0.00_ ;_ * &quot;-&quot;??_ ;_ @_ "/>
    <numFmt numFmtId="168" formatCode="_ * #,##0.0000_ ;_ * \-#,##0.0000_ ;_ * &quot;-&quot;?_ ;_ @_ "/>
    <numFmt numFmtId="169" formatCode="_ [$€-2]\ * #,##0.00_ ;_ [$€-2]\ * \-#,##0.00_ ;_ [$€-2]\ * &quot;-&quot;??_ "/>
    <numFmt numFmtId="170" formatCode="_-* #,##0.00\ _€_-;\-* #,##0.00\ _€_-;_-* &quot;-&quot;??\ _€_-;_-@_-"/>
    <numFmt numFmtId="171" formatCode="_-* #,##0.0_-;\-* #,##0.0_-;_-* &quot;-&quot;??_-;_-@_-"/>
    <numFmt numFmtId="172" formatCode="_-* #,##0_-;\-* #,##0_-;_-* &quot;-&quot;??_-;_-@_-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165" fontId="0" fillId="0" borderId="0" xfId="0" applyNumberFormat="1" applyFill="1"/>
    <xf numFmtId="17" fontId="1" fillId="0" borderId="1" xfId="0" applyNumberFormat="1" applyFont="1" applyFill="1" applyBorder="1" applyAlignment="1">
      <alignment horizontal="left"/>
    </xf>
    <xf numFmtId="164" fontId="8" fillId="0" borderId="2" xfId="0" quotePrefix="1" applyNumberFormat="1" applyFont="1" applyFill="1" applyBorder="1" applyAlignment="1">
      <alignment horizontal="left"/>
    </xf>
    <xf numFmtId="0" fontId="1" fillId="0" borderId="0" xfId="0" applyFont="1" applyFill="1"/>
    <xf numFmtId="165" fontId="2" fillId="0" borderId="0" xfId="0" applyNumberFormat="1" applyFont="1" applyFill="1"/>
    <xf numFmtId="17" fontId="1" fillId="0" borderId="4" xfId="0" applyNumberFormat="1" applyFont="1" applyFill="1" applyBorder="1" applyAlignment="1">
      <alignment horizontal="left"/>
    </xf>
    <xf numFmtId="164" fontId="8" fillId="0" borderId="5" xfId="0" quotePrefix="1" applyNumberFormat="1" applyFont="1" applyFill="1" applyBorder="1" applyAlignment="1">
      <alignment horizontal="left"/>
    </xf>
    <xf numFmtId="17" fontId="1" fillId="0" borderId="7" xfId="0" applyNumberFormat="1" applyFont="1" applyFill="1" applyBorder="1" applyAlignment="1">
      <alignment horizontal="left"/>
    </xf>
    <xf numFmtId="164" fontId="8" fillId="0" borderId="8" xfId="0" quotePrefix="1" applyNumberFormat="1" applyFont="1" applyFill="1" applyBorder="1" applyAlignment="1">
      <alignment horizontal="left"/>
    </xf>
    <xf numFmtId="0" fontId="1" fillId="0" borderId="5" xfId="0" applyFont="1" applyFill="1" applyBorder="1"/>
    <xf numFmtId="168" fontId="2" fillId="0" borderId="0" xfId="0" applyNumberFormat="1" applyFont="1" applyFill="1"/>
    <xf numFmtId="166" fontId="9" fillId="0" borderId="13" xfId="0" applyNumberFormat="1" applyFont="1" applyFill="1" applyBorder="1" applyAlignment="1">
      <alignment horizontal="left"/>
    </xf>
    <xf numFmtId="166" fontId="9" fillId="0" borderId="14" xfId="0" applyNumberFormat="1" applyFont="1" applyFill="1" applyBorder="1" applyAlignment="1">
      <alignment horizontal="left"/>
    </xf>
    <xf numFmtId="166" fontId="9" fillId="0" borderId="15" xfId="0" applyNumberFormat="1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left"/>
    </xf>
    <xf numFmtId="164" fontId="8" fillId="0" borderId="0" xfId="0" quotePrefix="1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164" fontId="0" fillId="0" borderId="0" xfId="0" applyNumberFormat="1" applyFill="1" applyBorder="1"/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17" fontId="1" fillId="0" borderId="14" xfId="0" applyNumberFormat="1" applyFont="1" applyFill="1" applyBorder="1" applyAlignment="1">
      <alignment horizontal="left"/>
    </xf>
    <xf numFmtId="0" fontId="0" fillId="0" borderId="14" xfId="0" applyFill="1" applyBorder="1"/>
    <xf numFmtId="17" fontId="1" fillId="0" borderId="18" xfId="0" applyNumberFormat="1" applyFont="1" applyFill="1" applyBorder="1" applyAlignment="1">
      <alignment horizontal="left"/>
    </xf>
    <xf numFmtId="17" fontId="1" fillId="0" borderId="19" xfId="0" applyNumberFormat="1" applyFont="1" applyFill="1" applyBorder="1" applyAlignment="1">
      <alignment horizontal="left"/>
    </xf>
    <xf numFmtId="164" fontId="8" fillId="0" borderId="16" xfId="0" quotePrefix="1" applyNumberFormat="1" applyFont="1" applyFill="1" applyBorder="1" applyAlignment="1">
      <alignment horizontal="left"/>
    </xf>
    <xf numFmtId="0" fontId="1" fillId="0" borderId="16" xfId="0" applyFont="1" applyFill="1" applyBorder="1"/>
    <xf numFmtId="165" fontId="2" fillId="0" borderId="23" xfId="0" applyNumberFormat="1" applyFont="1" applyFill="1" applyBorder="1"/>
    <xf numFmtId="165" fontId="2" fillId="0" borderId="6" xfId="0" applyNumberFormat="1" applyFont="1" applyFill="1" applyBorder="1"/>
    <xf numFmtId="0" fontId="1" fillId="0" borderId="8" xfId="0" applyFont="1" applyFill="1" applyBorder="1"/>
    <xf numFmtId="165" fontId="2" fillId="0" borderId="9" xfId="0" applyNumberFormat="1" applyFont="1" applyFill="1" applyBorder="1"/>
    <xf numFmtId="0" fontId="1" fillId="0" borderId="2" xfId="0" applyFont="1" applyFill="1" applyBorder="1"/>
    <xf numFmtId="165" fontId="2" fillId="0" borderId="3" xfId="0" applyNumberFormat="1" applyFont="1" applyFill="1" applyBorder="1"/>
    <xf numFmtId="0" fontId="12" fillId="0" borderId="12" xfId="0" applyFont="1" applyFill="1" applyBorder="1"/>
    <xf numFmtId="0" fontId="13" fillId="0" borderId="11" xfId="0" applyFont="1" applyFill="1" applyBorder="1"/>
    <xf numFmtId="0" fontId="3" fillId="2" borderId="10" xfId="0" applyFont="1" applyFill="1" applyBorder="1"/>
    <xf numFmtId="0" fontId="6" fillId="3" borderId="20" xfId="0" applyFont="1" applyFill="1" applyBorder="1"/>
    <xf numFmtId="0" fontId="7" fillId="3" borderId="21" xfId="0" applyFont="1" applyFill="1" applyBorder="1" applyAlignment="1">
      <alignment horizontal="center"/>
    </xf>
    <xf numFmtId="0" fontId="6" fillId="3" borderId="22" xfId="0" applyFont="1" applyFill="1" applyBorder="1"/>
    <xf numFmtId="171" fontId="0" fillId="0" borderId="0" xfId="16" applyNumberFormat="1" applyFont="1" applyFill="1"/>
    <xf numFmtId="172" fontId="0" fillId="0" borderId="0" xfId="16" applyNumberFormat="1" applyFont="1" applyFill="1"/>
    <xf numFmtId="0" fontId="10" fillId="0" borderId="0" xfId="0" applyFont="1" applyFill="1"/>
  </cellXfs>
  <cellStyles count="17">
    <cellStyle name="Euro" xfId="1"/>
    <cellStyle name="Euro 2" xfId="2"/>
    <cellStyle name="Euro 3" xfId="3"/>
    <cellStyle name="Euro_Básica" xfId="4"/>
    <cellStyle name="Millares" xfId="16" builtinId="3"/>
    <cellStyle name="Millares 2" xfId="5"/>
    <cellStyle name="Millares 3" xfId="6"/>
    <cellStyle name="Millares 4" xfId="7"/>
    <cellStyle name="Millares 5" xfId="8"/>
    <cellStyle name="Millares 6" xfId="9"/>
    <cellStyle name="Normal" xfId="0" builtinId="0"/>
    <cellStyle name="Normal 2" xfId="10"/>
    <cellStyle name="Normal 3" xfId="11"/>
    <cellStyle name="Normal 4" xfId="12"/>
    <cellStyle name="Porcentaje 2" xfId="13"/>
    <cellStyle name="Porcentual 2" xfId="14"/>
    <cellStyle name="s]_x000d__x000a_load=_x000d__x000a_run=C:\WINDOWS\vigila95.exe_x000d__x000a_NullPort=None_x000d__x000a_spooler=yes_x000d__x000a_Dosprint=no_x000d__x000a_device=HP LaserJet planeacion,HPPCL,LP" xfId="15"/>
  </cellStyles>
  <dxfs count="0"/>
  <tableStyles count="0" defaultTableStyle="TableStyleMedium2" defaultPivotStyle="PivotStyleLight16"/>
  <colors>
    <mruColors>
      <color rgb="FF73A037"/>
      <color rgb="FFE66E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F142"/>
  <sheetViews>
    <sheetView showGridLines="0" tabSelected="1" zoomScale="75" workbookViewId="0">
      <pane xSplit="1" topLeftCell="B1" activePane="topRight" state="frozen"/>
      <selection activeCell="A181" sqref="A181"/>
      <selection pane="topRight" activeCell="A12" sqref="A12"/>
    </sheetView>
  </sheetViews>
  <sheetFormatPr baseColWidth="10" defaultColWidth="14.42578125" defaultRowHeight="15" x14ac:dyDescent="0.2"/>
  <cols>
    <col min="1" max="1" width="93.140625" style="3" bestFit="1" customWidth="1"/>
    <col min="2" max="25" width="10.7109375" style="1" customWidth="1"/>
    <col min="26" max="26" width="10.7109375" style="2" customWidth="1"/>
    <col min="27" max="27" width="6.7109375" style="3" customWidth="1"/>
    <col min="28" max="28" width="9.7109375" style="3" bestFit="1" customWidth="1"/>
    <col min="29" max="29" width="5.28515625" style="3" bestFit="1" customWidth="1"/>
    <col min="30" max="16384" width="14.42578125" style="3"/>
  </cols>
  <sheetData>
    <row r="1" spans="1:28" ht="23.25" x14ac:dyDescent="0.35">
      <c r="A1" s="42" t="s">
        <v>31</v>
      </c>
      <c r="B1" s="25"/>
      <c r="C1" s="25"/>
      <c r="D1" s="25"/>
      <c r="E1" s="25"/>
    </row>
    <row r="2" spans="1:28" ht="21" thickBot="1" x14ac:dyDescent="0.35">
      <c r="A2" s="41" t="s">
        <v>33</v>
      </c>
      <c r="B2" s="25"/>
      <c r="C2" s="25"/>
      <c r="D2" s="25"/>
      <c r="E2" s="25"/>
    </row>
    <row r="3" spans="1:28" ht="15.75" thickBot="1" x14ac:dyDescent="0.25"/>
    <row r="4" spans="1:28" ht="16.5" thickBot="1" x14ac:dyDescent="0.3">
      <c r="A4" s="43" t="s">
        <v>0</v>
      </c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B4" s="6"/>
    </row>
    <row r="5" spans="1:28" ht="15.75" thickBot="1" x14ac:dyDescent="0.25"/>
    <row r="6" spans="1:28" ht="15.95" customHeight="1" thickBot="1" x14ac:dyDescent="0.25">
      <c r="A6" s="44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45" t="s">
        <v>13</v>
      </c>
      <c r="M6" s="45" t="s">
        <v>14</v>
      </c>
      <c r="N6" s="45" t="s">
        <v>15</v>
      </c>
      <c r="O6" s="45" t="s">
        <v>16</v>
      </c>
      <c r="P6" s="45" t="s">
        <v>17</v>
      </c>
      <c r="Q6" s="45" t="s">
        <v>18</v>
      </c>
      <c r="R6" s="45" t="s">
        <v>19</v>
      </c>
      <c r="S6" s="45" t="s">
        <v>20</v>
      </c>
      <c r="T6" s="45" t="s">
        <v>21</v>
      </c>
      <c r="U6" s="45" t="s">
        <v>22</v>
      </c>
      <c r="V6" s="45" t="s">
        <v>23</v>
      </c>
      <c r="W6" s="45" t="s">
        <v>24</v>
      </c>
      <c r="X6" s="45" t="s">
        <v>25</v>
      </c>
      <c r="Y6" s="45" t="s">
        <v>26</v>
      </c>
      <c r="Z6" s="45" t="s">
        <v>1</v>
      </c>
      <c r="AA6" s="45" t="s">
        <v>32</v>
      </c>
      <c r="AB6" s="46"/>
    </row>
    <row r="7" spans="1:28" ht="15.95" customHeight="1" x14ac:dyDescent="0.25">
      <c r="A7" s="7">
        <v>43466</v>
      </c>
      <c r="B7" s="8">
        <v>38.945708363758968</v>
      </c>
      <c r="C7" s="8">
        <v>35.64754667772155</v>
      </c>
      <c r="D7" s="8">
        <v>34.123669470587366</v>
      </c>
      <c r="E7" s="8">
        <v>33.676169561383929</v>
      </c>
      <c r="F7" s="8">
        <v>34.782621138056854</v>
      </c>
      <c r="G7" s="8">
        <v>39.226476689829802</v>
      </c>
      <c r="H7" s="8">
        <v>46.50031701495967</v>
      </c>
      <c r="I7" s="8">
        <v>52.721918937378597</v>
      </c>
      <c r="J7" s="8">
        <v>60.729803427007106</v>
      </c>
      <c r="K7" s="8">
        <v>66.282450735281927</v>
      </c>
      <c r="L7" s="8">
        <v>71.756136899744206</v>
      </c>
      <c r="M7" s="8">
        <v>75.503149012982291</v>
      </c>
      <c r="N7" s="8">
        <v>72.331659197866543</v>
      </c>
      <c r="O7" s="8">
        <v>70.847173651890756</v>
      </c>
      <c r="P7" s="8">
        <v>72.680923928172248</v>
      </c>
      <c r="Q7" s="8">
        <v>72.567492321305352</v>
      </c>
      <c r="R7" s="8">
        <v>71.940908665447566</v>
      </c>
      <c r="S7" s="8">
        <v>70.950096685180768</v>
      </c>
      <c r="T7" s="8">
        <v>73.776367320547322</v>
      </c>
      <c r="U7" s="8">
        <v>75.934364381146011</v>
      </c>
      <c r="V7" s="8">
        <v>71.657859339907958</v>
      </c>
      <c r="W7" s="8">
        <v>66.041926762106343</v>
      </c>
      <c r="X7" s="8">
        <v>56.283439012896849</v>
      </c>
      <c r="Y7" s="8">
        <v>46.482231519836589</v>
      </c>
      <c r="Z7" s="17">
        <f>SUM(B7:Y7)</f>
        <v>1411.3904107149965</v>
      </c>
      <c r="AA7" s="39">
        <v>21</v>
      </c>
      <c r="AB7" s="40"/>
    </row>
    <row r="8" spans="1:28" ht="15.95" customHeight="1" x14ac:dyDescent="0.25">
      <c r="A8" s="11">
        <v>43497</v>
      </c>
      <c r="B8" s="12">
        <v>38.096746675635963</v>
      </c>
      <c r="C8" s="12">
        <v>35.167684021127968</v>
      </c>
      <c r="D8" s="12">
        <v>33.700778002270241</v>
      </c>
      <c r="E8" s="12">
        <v>33.368988652882557</v>
      </c>
      <c r="F8" s="12">
        <v>35.222249316518599</v>
      </c>
      <c r="G8" s="12">
        <v>42.605149569715699</v>
      </c>
      <c r="H8" s="12">
        <v>50.707104952527978</v>
      </c>
      <c r="I8" s="12">
        <v>54.859000925657305</v>
      </c>
      <c r="J8" s="12">
        <v>62.185457015350323</v>
      </c>
      <c r="K8" s="12">
        <v>66.987982882148813</v>
      </c>
      <c r="L8" s="12">
        <v>72.107987771490215</v>
      </c>
      <c r="M8" s="12">
        <v>75.516263563636457</v>
      </c>
      <c r="N8" s="12">
        <v>71.73784225026705</v>
      </c>
      <c r="O8" s="12">
        <v>70.540110992270797</v>
      </c>
      <c r="P8" s="12">
        <v>72.84575797928899</v>
      </c>
      <c r="Q8" s="12">
        <v>72.266509131054519</v>
      </c>
      <c r="R8" s="12">
        <v>72.215424697251592</v>
      </c>
      <c r="S8" s="12">
        <v>71.330832810542503</v>
      </c>
      <c r="T8" s="12">
        <v>72.261149932782601</v>
      </c>
      <c r="U8" s="12">
        <v>76.237000401113306</v>
      </c>
      <c r="V8" s="12">
        <v>72.053665870696094</v>
      </c>
      <c r="W8" s="12">
        <v>65.56120827453627</v>
      </c>
      <c r="X8" s="12">
        <v>55.250830620284027</v>
      </c>
      <c r="Y8" s="12">
        <v>45.377578767070091</v>
      </c>
      <c r="Z8" s="18">
        <f t="shared" ref="Z8:Z30" si="0">SUM(B8:Y8)</f>
        <v>1418.2033050761202</v>
      </c>
      <c r="AA8" s="15">
        <v>20</v>
      </c>
      <c r="AB8" s="36"/>
    </row>
    <row r="9" spans="1:28" ht="15.95" customHeight="1" x14ac:dyDescent="0.25">
      <c r="A9" s="11">
        <v>43525</v>
      </c>
      <c r="B9" s="12">
        <v>38.034350270787797</v>
      </c>
      <c r="C9" s="12">
        <v>34.999889256313899</v>
      </c>
      <c r="D9" s="12">
        <v>33.684114592582027</v>
      </c>
      <c r="E9" s="12">
        <v>33.162423959164904</v>
      </c>
      <c r="F9" s="12">
        <v>35.055501633618782</v>
      </c>
      <c r="G9" s="12">
        <v>42.206386354139518</v>
      </c>
      <c r="H9" s="12">
        <v>50.013541203972331</v>
      </c>
      <c r="I9" s="12">
        <v>55.155713972348664</v>
      </c>
      <c r="J9" s="12">
        <v>62.251531769100929</v>
      </c>
      <c r="K9" s="12">
        <v>67.176874150791662</v>
      </c>
      <c r="L9" s="12">
        <v>72.42270860496204</v>
      </c>
      <c r="M9" s="12">
        <v>75.776999206665536</v>
      </c>
      <c r="N9" s="12">
        <v>71.766847211023475</v>
      </c>
      <c r="O9" s="12">
        <v>70.143455442816361</v>
      </c>
      <c r="P9" s="12">
        <v>71.961854927162335</v>
      </c>
      <c r="Q9" s="12">
        <v>72.502056469142673</v>
      </c>
      <c r="R9" s="12">
        <v>72.694099774390352</v>
      </c>
      <c r="S9" s="12">
        <v>72.212773155575263</v>
      </c>
      <c r="T9" s="12">
        <v>74.550611288474911</v>
      </c>
      <c r="U9" s="12">
        <v>77.752459024969724</v>
      </c>
      <c r="V9" s="12">
        <v>73.630809985761829</v>
      </c>
      <c r="W9" s="12">
        <v>67.300994767612679</v>
      </c>
      <c r="X9" s="12">
        <v>56.535868276938913</v>
      </c>
      <c r="Y9" s="12">
        <v>46.260277926163553</v>
      </c>
      <c r="Z9" s="18">
        <f t="shared" si="0"/>
        <v>1427.2521432244801</v>
      </c>
      <c r="AA9" s="15">
        <v>20</v>
      </c>
      <c r="AB9" s="36"/>
    </row>
    <row r="10" spans="1:28" ht="15.95" customHeight="1" x14ac:dyDescent="0.25">
      <c r="A10" s="11">
        <v>43556</v>
      </c>
      <c r="B10" s="12">
        <v>38.582735869499366</v>
      </c>
      <c r="C10" s="12">
        <v>35.710860993595617</v>
      </c>
      <c r="D10" s="12">
        <v>34.240663395809356</v>
      </c>
      <c r="E10" s="12">
        <v>33.864329676820013</v>
      </c>
      <c r="F10" s="12">
        <v>35.648585403848841</v>
      </c>
      <c r="G10" s="12">
        <v>41.549740824033314</v>
      </c>
      <c r="H10" s="12">
        <v>49.227080724379888</v>
      </c>
      <c r="I10" s="12">
        <v>55.522547640030552</v>
      </c>
      <c r="J10" s="12">
        <v>62.866835252825382</v>
      </c>
      <c r="K10" s="12">
        <v>67.750459368965636</v>
      </c>
      <c r="L10" s="12">
        <v>73.278408131085342</v>
      </c>
      <c r="M10" s="12">
        <v>77.282066578723416</v>
      </c>
      <c r="N10" s="12">
        <v>73.523896050742181</v>
      </c>
      <c r="O10" s="12">
        <v>72.14880756880477</v>
      </c>
      <c r="P10" s="12">
        <v>73.567648956922113</v>
      </c>
      <c r="Q10" s="12">
        <v>73.655847016924909</v>
      </c>
      <c r="R10" s="12">
        <v>73.352481784567885</v>
      </c>
      <c r="S10" s="12">
        <v>73.160768182753827</v>
      </c>
      <c r="T10" s="12">
        <v>76.365338227571826</v>
      </c>
      <c r="U10" s="12">
        <v>77.634476354416378</v>
      </c>
      <c r="V10" s="12">
        <v>73.100035398616797</v>
      </c>
      <c r="W10" s="12">
        <v>66.437567985309244</v>
      </c>
      <c r="X10" s="12">
        <v>56.562615411713708</v>
      </c>
      <c r="Y10" s="12">
        <v>46.641343957263508</v>
      </c>
      <c r="Z10" s="18">
        <f t="shared" si="0"/>
        <v>1441.6751407552235</v>
      </c>
      <c r="AA10" s="15">
        <v>20</v>
      </c>
      <c r="AB10" s="36"/>
    </row>
    <row r="11" spans="1:28" ht="15.95" customHeight="1" x14ac:dyDescent="0.25">
      <c r="A11" s="11">
        <v>43586</v>
      </c>
      <c r="B11" s="12">
        <v>37.515346132087743</v>
      </c>
      <c r="C11" s="12">
        <v>34.722891878862711</v>
      </c>
      <c r="D11" s="12">
        <v>33.379706765670164</v>
      </c>
      <c r="E11" s="12">
        <v>32.957577110755402</v>
      </c>
      <c r="F11" s="12">
        <v>34.842863165614737</v>
      </c>
      <c r="G11" s="12">
        <v>40.894193807206911</v>
      </c>
      <c r="H11" s="12">
        <v>48.723458912754012</v>
      </c>
      <c r="I11" s="12">
        <v>54.838464575800785</v>
      </c>
      <c r="J11" s="12">
        <v>62.020951361887818</v>
      </c>
      <c r="K11" s="12">
        <v>66.776337350527456</v>
      </c>
      <c r="L11" s="12">
        <v>71.847751354990962</v>
      </c>
      <c r="M11" s="12">
        <v>75.289556093332862</v>
      </c>
      <c r="N11" s="12">
        <v>71.115397956971066</v>
      </c>
      <c r="O11" s="12">
        <v>69.297445868711208</v>
      </c>
      <c r="P11" s="12">
        <v>70.920286332368235</v>
      </c>
      <c r="Q11" s="12">
        <v>71.359474229385881</v>
      </c>
      <c r="R11" s="12">
        <v>71.288272819670112</v>
      </c>
      <c r="S11" s="12">
        <v>71.180093970976174</v>
      </c>
      <c r="T11" s="12">
        <v>73.998606067560473</v>
      </c>
      <c r="U11" s="12">
        <v>76.117439635785686</v>
      </c>
      <c r="V11" s="12">
        <v>72.02848982875706</v>
      </c>
      <c r="W11" s="12">
        <v>65.301429435108005</v>
      </c>
      <c r="X11" s="12">
        <v>54.590515939199577</v>
      </c>
      <c r="Y11" s="12">
        <v>44.863827606822127</v>
      </c>
      <c r="Z11" s="18">
        <f t="shared" si="0"/>
        <v>1405.8703782008072</v>
      </c>
      <c r="AA11" s="15">
        <v>22</v>
      </c>
      <c r="AB11" s="36"/>
    </row>
    <row r="12" spans="1:28" ht="15.95" customHeight="1" x14ac:dyDescent="0.25">
      <c r="A12" s="11">
        <v>43617</v>
      </c>
      <c r="B12" s="12">
        <v>38.455172758977483</v>
      </c>
      <c r="C12" s="12">
        <v>35.134621685151053</v>
      </c>
      <c r="D12" s="12">
        <v>33.991998857857901</v>
      </c>
      <c r="E12" s="12">
        <v>33.502333989564669</v>
      </c>
      <c r="F12" s="12">
        <v>35.046727273567924</v>
      </c>
      <c r="G12" s="12">
        <v>39.034930658125077</v>
      </c>
      <c r="H12" s="12">
        <v>46.919590682479729</v>
      </c>
      <c r="I12" s="12">
        <v>54.127834074268499</v>
      </c>
      <c r="J12" s="12">
        <v>62.676152648055215</v>
      </c>
      <c r="K12" s="12">
        <v>68.079998763133418</v>
      </c>
      <c r="L12" s="12">
        <v>73.536545097619609</v>
      </c>
      <c r="M12" s="12">
        <v>77.120938625914974</v>
      </c>
      <c r="N12" s="12">
        <v>73.542681389424686</v>
      </c>
      <c r="O12" s="12">
        <v>72.031405807087481</v>
      </c>
      <c r="P12" s="12">
        <v>73.741123137879157</v>
      </c>
      <c r="Q12" s="12">
        <v>73.937278816837647</v>
      </c>
      <c r="R12" s="12">
        <v>73.002133155530828</v>
      </c>
      <c r="S12" s="12">
        <v>71.558920987775508</v>
      </c>
      <c r="T12" s="12">
        <v>72.732050072092122</v>
      </c>
      <c r="U12" s="12">
        <v>76.326778106085655</v>
      </c>
      <c r="V12" s="12">
        <v>72.451533272182999</v>
      </c>
      <c r="W12" s="12">
        <v>66.137265182097863</v>
      </c>
      <c r="X12" s="12">
        <v>56.141364040185721</v>
      </c>
      <c r="Y12" s="12">
        <v>46.277663815451014</v>
      </c>
      <c r="Z12" s="18">
        <f t="shared" si="0"/>
        <v>1425.5070428973461</v>
      </c>
      <c r="AA12" s="15">
        <v>18</v>
      </c>
      <c r="AB12" s="36"/>
    </row>
    <row r="13" spans="1:28" ht="15.95" customHeight="1" x14ac:dyDescent="0.25">
      <c r="A13" s="11">
        <v>43647</v>
      </c>
      <c r="B13" s="12">
        <v>39.024303040984087</v>
      </c>
      <c r="C13" s="12">
        <v>35.838936165588791</v>
      </c>
      <c r="D13" s="12">
        <v>34.307866633416189</v>
      </c>
      <c r="E13" s="12">
        <v>33.740513028279686</v>
      </c>
      <c r="F13" s="12">
        <v>35.377997308853871</v>
      </c>
      <c r="G13" s="12">
        <v>40.57260749488352</v>
      </c>
      <c r="H13" s="12">
        <v>48.037486215034313</v>
      </c>
      <c r="I13" s="12">
        <v>54.842118443959734</v>
      </c>
      <c r="J13" s="12">
        <v>63.108619149174231</v>
      </c>
      <c r="K13" s="12">
        <v>68.464107197293544</v>
      </c>
      <c r="L13" s="12">
        <v>74.05751980232337</v>
      </c>
      <c r="M13" s="12">
        <v>77.599812983189224</v>
      </c>
      <c r="N13" s="12">
        <v>73.967129905617227</v>
      </c>
      <c r="O13" s="12">
        <v>72.498091795795062</v>
      </c>
      <c r="P13" s="12">
        <v>74.09757309004199</v>
      </c>
      <c r="Q13" s="12">
        <v>74.284732237779139</v>
      </c>
      <c r="R13" s="12">
        <v>73.685763479403477</v>
      </c>
      <c r="S13" s="12">
        <v>72.199135498454396</v>
      </c>
      <c r="T13" s="12">
        <v>72.806472503777002</v>
      </c>
      <c r="U13" s="12">
        <v>77.897385119723793</v>
      </c>
      <c r="V13" s="12">
        <v>73.774766919648556</v>
      </c>
      <c r="W13" s="12">
        <v>67.362467575142702</v>
      </c>
      <c r="X13" s="12">
        <v>57.242316325630448</v>
      </c>
      <c r="Y13" s="12">
        <v>47.094551552614483</v>
      </c>
      <c r="Z13" s="18">
        <f t="shared" si="0"/>
        <v>1441.8822734666091</v>
      </c>
      <c r="AA13" s="15">
        <v>22</v>
      </c>
      <c r="AB13" s="36"/>
    </row>
    <row r="14" spans="1:28" ht="15.95" customHeight="1" x14ac:dyDescent="0.25">
      <c r="A14" s="11">
        <v>43678</v>
      </c>
      <c r="B14" s="12">
        <v>38.196905658815858</v>
      </c>
      <c r="C14" s="12">
        <v>35.244059852981131</v>
      </c>
      <c r="D14" s="12">
        <v>33.879278343653453</v>
      </c>
      <c r="E14" s="12">
        <v>33.485865798626833</v>
      </c>
      <c r="F14" s="12">
        <v>35.26707164875215</v>
      </c>
      <c r="G14" s="12">
        <v>41.364499170059361</v>
      </c>
      <c r="H14" s="12">
        <v>48.699194062087713</v>
      </c>
      <c r="I14" s="12">
        <v>54.528525613452757</v>
      </c>
      <c r="J14" s="12">
        <v>62.327662502965708</v>
      </c>
      <c r="K14" s="12">
        <v>67.333927028248539</v>
      </c>
      <c r="L14" s="12">
        <v>72.807857485305092</v>
      </c>
      <c r="M14" s="12">
        <v>76.129188945661255</v>
      </c>
      <c r="N14" s="12">
        <v>71.930775208963937</v>
      </c>
      <c r="O14" s="12">
        <v>70.583872616551176</v>
      </c>
      <c r="P14" s="12">
        <v>72.659016629793797</v>
      </c>
      <c r="Q14" s="12">
        <v>73.084264617417261</v>
      </c>
      <c r="R14" s="12">
        <v>72.484515520747806</v>
      </c>
      <c r="S14" s="12">
        <v>71.679421263345773</v>
      </c>
      <c r="T14" s="12">
        <v>73.587211715191998</v>
      </c>
      <c r="U14" s="12">
        <v>77.034454055953859</v>
      </c>
      <c r="V14" s="12">
        <v>72.891629919615525</v>
      </c>
      <c r="W14" s="12">
        <v>66.38611563062652</v>
      </c>
      <c r="X14" s="12">
        <v>56.604853865622019</v>
      </c>
      <c r="Y14" s="12">
        <v>46.549931763980496</v>
      </c>
      <c r="Z14" s="18">
        <f t="shared" si="0"/>
        <v>1424.7400989184202</v>
      </c>
      <c r="AA14" s="15">
        <v>20</v>
      </c>
      <c r="AB14" s="36"/>
    </row>
    <row r="15" spans="1:28" ht="15.95" customHeight="1" x14ac:dyDescent="0.25">
      <c r="A15" s="11">
        <v>43709</v>
      </c>
      <c r="B15" s="12">
        <v>38.320700238122065</v>
      </c>
      <c r="C15" s="12">
        <v>35.53440907055213</v>
      </c>
      <c r="D15" s="12">
        <v>34.124709840936134</v>
      </c>
      <c r="E15" s="12">
        <v>33.622891564436109</v>
      </c>
      <c r="F15" s="12">
        <v>35.52092724538403</v>
      </c>
      <c r="G15" s="12">
        <v>41.482339461029589</v>
      </c>
      <c r="H15" s="12">
        <v>49.124874316351075</v>
      </c>
      <c r="I15" s="12">
        <v>55.150074699866089</v>
      </c>
      <c r="J15" s="12">
        <v>62.879498752233573</v>
      </c>
      <c r="K15" s="12">
        <v>68.095412257085727</v>
      </c>
      <c r="L15" s="12">
        <v>73.424284627900732</v>
      </c>
      <c r="M15" s="12">
        <v>76.499650745263338</v>
      </c>
      <c r="N15" s="12">
        <v>72.599887396439613</v>
      </c>
      <c r="O15" s="12">
        <v>70.78413250558178</v>
      </c>
      <c r="P15" s="12">
        <v>72.655583188193589</v>
      </c>
      <c r="Q15" s="12">
        <v>73.253395825457517</v>
      </c>
      <c r="R15" s="12">
        <v>72.949885021756216</v>
      </c>
      <c r="S15" s="12">
        <v>73.028548971931983</v>
      </c>
      <c r="T15" s="12">
        <v>76.959985664546977</v>
      </c>
      <c r="U15" s="12">
        <v>76.837784501378323</v>
      </c>
      <c r="V15" s="12">
        <v>73.026577698494776</v>
      </c>
      <c r="W15" s="12">
        <v>66.362539320608008</v>
      </c>
      <c r="X15" s="12">
        <v>56.015515267926965</v>
      </c>
      <c r="Y15" s="12">
        <v>45.948408731361795</v>
      </c>
      <c r="Z15" s="18">
        <f t="shared" si="0"/>
        <v>1434.2020169128382</v>
      </c>
      <c r="AA15" s="15">
        <v>21</v>
      </c>
      <c r="AB15" s="36"/>
    </row>
    <row r="16" spans="1:28" ht="15.95" customHeight="1" x14ac:dyDescent="0.25">
      <c r="A16" s="11">
        <v>43739</v>
      </c>
      <c r="B16" s="12">
        <v>38.044560590541593</v>
      </c>
      <c r="C16" s="12">
        <v>35.110579131163583</v>
      </c>
      <c r="D16" s="12">
        <v>33.605577337792255</v>
      </c>
      <c r="E16" s="12">
        <v>33.200744187465304</v>
      </c>
      <c r="F16" s="12">
        <v>34.998814638360059</v>
      </c>
      <c r="G16" s="12">
        <v>39.998038219241749</v>
      </c>
      <c r="H16" s="12">
        <v>48.264093934286116</v>
      </c>
      <c r="I16" s="12">
        <v>54.743593953789336</v>
      </c>
      <c r="J16" s="12">
        <v>62.27284873959276</v>
      </c>
      <c r="K16" s="12">
        <v>67.475663800008874</v>
      </c>
      <c r="L16" s="12">
        <v>72.68018420712616</v>
      </c>
      <c r="M16" s="12">
        <v>76.20409561175569</v>
      </c>
      <c r="N16" s="12">
        <v>72.431312746817042</v>
      </c>
      <c r="O16" s="12">
        <v>70.803141294742389</v>
      </c>
      <c r="P16" s="12">
        <v>72.534290730066303</v>
      </c>
      <c r="Q16" s="12">
        <v>72.367722467141121</v>
      </c>
      <c r="R16" s="12">
        <v>72.434771817089796</v>
      </c>
      <c r="S16" s="12">
        <v>74.109016408132618</v>
      </c>
      <c r="T16" s="12">
        <v>77.934894812249965</v>
      </c>
      <c r="U16" s="12">
        <v>76.446285698856983</v>
      </c>
      <c r="V16" s="12">
        <v>71.856756615306537</v>
      </c>
      <c r="W16" s="12">
        <v>65.731592514259489</v>
      </c>
      <c r="X16" s="12">
        <v>55.627827710982743</v>
      </c>
      <c r="Y16" s="12">
        <v>45.881657560989083</v>
      </c>
      <c r="Z16" s="18">
        <f t="shared" si="0"/>
        <v>1424.7580647277578</v>
      </c>
      <c r="AA16" s="15">
        <v>22</v>
      </c>
      <c r="AB16" s="36"/>
    </row>
    <row r="17" spans="1:28" ht="15.95" customHeight="1" x14ac:dyDescent="0.25">
      <c r="A17" s="11">
        <v>43770</v>
      </c>
      <c r="B17" s="12">
        <v>38.295500606808496</v>
      </c>
      <c r="C17" s="12">
        <v>35.420791260538046</v>
      </c>
      <c r="D17" s="12">
        <v>34.104125334121861</v>
      </c>
      <c r="E17" s="12">
        <v>33.699907804950477</v>
      </c>
      <c r="F17" s="12">
        <v>35.366608044392216</v>
      </c>
      <c r="G17" s="12">
        <v>40.446947792160508</v>
      </c>
      <c r="H17" s="12">
        <v>49.119794423161714</v>
      </c>
      <c r="I17" s="12">
        <v>55.485355860872524</v>
      </c>
      <c r="J17" s="12">
        <v>62.629183443593028</v>
      </c>
      <c r="K17" s="12">
        <v>67.832333857933492</v>
      </c>
      <c r="L17" s="12">
        <v>72.737772688905551</v>
      </c>
      <c r="M17" s="12">
        <v>75.979824023013649</v>
      </c>
      <c r="N17" s="12">
        <v>72.546297230562232</v>
      </c>
      <c r="O17" s="12">
        <v>71.092419911682398</v>
      </c>
      <c r="P17" s="12">
        <v>72.879301023405446</v>
      </c>
      <c r="Q17" s="12">
        <v>73.35956595965736</v>
      </c>
      <c r="R17" s="12">
        <v>73.049516115361257</v>
      </c>
      <c r="S17" s="12">
        <v>75.845925653393337</v>
      </c>
      <c r="T17" s="12">
        <v>80.101297673248638</v>
      </c>
      <c r="U17" s="12">
        <v>78.120109258657436</v>
      </c>
      <c r="V17" s="12">
        <v>73.362035620870785</v>
      </c>
      <c r="W17" s="12">
        <v>66.668538853173729</v>
      </c>
      <c r="X17" s="12">
        <v>56.310299048131391</v>
      </c>
      <c r="Y17" s="12">
        <v>46.300087020897159</v>
      </c>
      <c r="Z17" s="18">
        <f t="shared" si="0"/>
        <v>1440.7535385094927</v>
      </c>
      <c r="AA17" s="15">
        <v>19</v>
      </c>
      <c r="AB17" s="36"/>
    </row>
    <row r="18" spans="1:28" ht="15.95" customHeight="1" thickBot="1" x14ac:dyDescent="0.3">
      <c r="A18" s="13">
        <v>43800</v>
      </c>
      <c r="B18" s="14">
        <v>40.987671696198056</v>
      </c>
      <c r="C18" s="14">
        <v>36.968949619524871</v>
      </c>
      <c r="D18" s="14">
        <v>35.461359897562971</v>
      </c>
      <c r="E18" s="14">
        <v>34.816211058221668</v>
      </c>
      <c r="F18" s="14">
        <v>35.652130481520928</v>
      </c>
      <c r="G18" s="14">
        <v>38.791543070358109</v>
      </c>
      <c r="H18" s="14">
        <v>46.380131621437833</v>
      </c>
      <c r="I18" s="14">
        <v>54.061705836829269</v>
      </c>
      <c r="J18" s="14">
        <v>62.734160841304416</v>
      </c>
      <c r="K18" s="14">
        <v>68.042828379918973</v>
      </c>
      <c r="L18" s="14">
        <v>72.848476779845342</v>
      </c>
      <c r="M18" s="14">
        <v>76.77728350441609</v>
      </c>
      <c r="N18" s="14">
        <v>74.571634090432724</v>
      </c>
      <c r="O18" s="14">
        <v>72.494883785218263</v>
      </c>
      <c r="P18" s="14">
        <v>73.133107038250031</v>
      </c>
      <c r="Q18" s="14">
        <v>72.901790181640081</v>
      </c>
      <c r="R18" s="14">
        <v>72.210728168930501</v>
      </c>
      <c r="S18" s="14">
        <v>73.674039354920581</v>
      </c>
      <c r="T18" s="14">
        <v>79.938824368946513</v>
      </c>
      <c r="U18" s="14">
        <v>80.615074258997083</v>
      </c>
      <c r="V18" s="14">
        <v>76.206681752459872</v>
      </c>
      <c r="W18" s="14">
        <v>70.027787062826121</v>
      </c>
      <c r="X18" s="14">
        <v>60.49650050789915</v>
      </c>
      <c r="Y18" s="14">
        <v>50.186396914951032</v>
      </c>
      <c r="Z18" s="19">
        <f t="shared" si="0"/>
        <v>1459.9799002726104</v>
      </c>
      <c r="AA18" s="37">
        <v>21</v>
      </c>
      <c r="AB18" s="38"/>
    </row>
    <row r="19" spans="1:28" ht="15.95" customHeight="1" x14ac:dyDescent="0.25">
      <c r="A19" s="32">
        <v>43831</v>
      </c>
      <c r="B19" s="33">
        <v>39.439289901763594</v>
      </c>
      <c r="C19" s="33">
        <v>36.099328700812308</v>
      </c>
      <c r="D19" s="33">
        <v>34.556138514476352</v>
      </c>
      <c r="E19" s="33">
        <v>34.102967179518409</v>
      </c>
      <c r="F19" s="33">
        <v>35.223441458406448</v>
      </c>
      <c r="G19" s="33">
        <v>39.723616567585516</v>
      </c>
      <c r="H19" s="33">
        <v>47.089642487629831</v>
      </c>
      <c r="I19" s="33">
        <v>53.390094377727806</v>
      </c>
      <c r="J19" s="33">
        <v>61.49946742947558</v>
      </c>
      <c r="K19" s="33">
        <v>67.12248665582716</v>
      </c>
      <c r="L19" s="33">
        <v>72.665544018018736</v>
      </c>
      <c r="M19" s="33">
        <v>76.460044187822646</v>
      </c>
      <c r="N19" s="33">
        <v>73.248360243841915</v>
      </c>
      <c r="O19" s="33">
        <v>71.745060952020637</v>
      </c>
      <c r="P19" s="33">
        <v>73.602051408535331</v>
      </c>
      <c r="Q19" s="33">
        <v>73.487182217160964</v>
      </c>
      <c r="R19" s="33">
        <v>72.852657503416694</v>
      </c>
      <c r="S19" s="33">
        <v>71.849288388573584</v>
      </c>
      <c r="T19" s="33">
        <v>74.711377990024729</v>
      </c>
      <c r="U19" s="33">
        <v>76.896724598312488</v>
      </c>
      <c r="V19" s="33">
        <v>72.566020929697487</v>
      </c>
      <c r="W19" s="33">
        <v>66.878914382913422</v>
      </c>
      <c r="X19" s="33">
        <v>56.996751661692485</v>
      </c>
      <c r="Y19" s="33">
        <v>47.071327784543314</v>
      </c>
      <c r="Z19" s="20">
        <f t="shared" si="0"/>
        <v>1429.2777795397974</v>
      </c>
      <c r="AA19" s="34">
        <v>21</v>
      </c>
      <c r="AB19" s="35"/>
    </row>
    <row r="20" spans="1:28" ht="15.95" customHeight="1" x14ac:dyDescent="0.25">
      <c r="A20" s="11">
        <v>43862</v>
      </c>
      <c r="B20" s="12">
        <v>39.037567760961771</v>
      </c>
      <c r="C20" s="12">
        <v>36.036170218410334</v>
      </c>
      <c r="D20" s="12">
        <v>34.533038111155001</v>
      </c>
      <c r="E20" s="12">
        <v>34.193055032826415</v>
      </c>
      <c r="F20" s="12">
        <v>36.092083035175108</v>
      </c>
      <c r="G20" s="12">
        <v>43.657308259273393</v>
      </c>
      <c r="H20" s="12">
        <v>51.959346093257103</v>
      </c>
      <c r="I20" s="12">
        <v>56.213775527021731</v>
      </c>
      <c r="J20" s="12">
        <v>63.72116266651237</v>
      </c>
      <c r="K20" s="12">
        <v>68.642289673633329</v>
      </c>
      <c r="L20" s="12">
        <v>73.888736030480516</v>
      </c>
      <c r="M20" s="12">
        <v>77.381181154910124</v>
      </c>
      <c r="N20" s="12">
        <v>73.509449552577493</v>
      </c>
      <c r="O20" s="12">
        <v>72.282139631823739</v>
      </c>
      <c r="P20" s="12">
        <v>74.64472589817656</v>
      </c>
      <c r="Q20" s="12">
        <v>74.051172166254517</v>
      </c>
      <c r="R20" s="12">
        <v>73.998826172957735</v>
      </c>
      <c r="S20" s="12">
        <v>73.09238878048906</v>
      </c>
      <c r="T20" s="12">
        <v>74.045680619496849</v>
      </c>
      <c r="U20" s="12">
        <v>78.119717003400766</v>
      </c>
      <c r="V20" s="12">
        <v>73.833072619081904</v>
      </c>
      <c r="W20" s="12">
        <v>67.180280045921094</v>
      </c>
      <c r="X20" s="12">
        <v>56.615281681470613</v>
      </c>
      <c r="Y20" s="12">
        <v>46.498204191298122</v>
      </c>
      <c r="Z20" s="18">
        <f t="shared" si="0"/>
        <v>1453.2266519265656</v>
      </c>
      <c r="AA20" s="15">
        <v>20</v>
      </c>
      <c r="AB20" s="35"/>
    </row>
    <row r="21" spans="1:28" ht="15.95" customHeight="1" x14ac:dyDescent="0.25">
      <c r="A21" s="11">
        <v>43891</v>
      </c>
      <c r="B21" s="12">
        <v>38.407166729180467</v>
      </c>
      <c r="C21" s="12">
        <v>35.342961628098209</v>
      </c>
      <c r="D21" s="12">
        <v>34.014289611140029</v>
      </c>
      <c r="E21" s="12">
        <v>33.487485314601486</v>
      </c>
      <c r="F21" s="12">
        <v>35.399119123418835</v>
      </c>
      <c r="G21" s="12">
        <v>42.620097522335499</v>
      </c>
      <c r="H21" s="12">
        <v>50.503778875198208</v>
      </c>
      <c r="I21" s="12">
        <v>55.69635572899471</v>
      </c>
      <c r="J21" s="12">
        <v>62.861727432716606</v>
      </c>
      <c r="K21" s="12">
        <v>67.835348506958681</v>
      </c>
      <c r="L21" s="12">
        <v>73.132603148633095</v>
      </c>
      <c r="M21" s="12">
        <v>76.519772838151781</v>
      </c>
      <c r="N21" s="12">
        <v>72.470312936525062</v>
      </c>
      <c r="O21" s="12">
        <v>70.83100852184711</v>
      </c>
      <c r="P21" s="12">
        <v>72.667232137560404</v>
      </c>
      <c r="Q21" s="12">
        <v>73.212728788416413</v>
      </c>
      <c r="R21" s="12">
        <v>73.406654521112202</v>
      </c>
      <c r="S21" s="12">
        <v>72.920609891233966</v>
      </c>
      <c r="T21" s="12">
        <v>75.281363744444278</v>
      </c>
      <c r="U21" s="12">
        <v>78.514596308731171</v>
      </c>
      <c r="V21" s="12">
        <v>74.352546458503895</v>
      </c>
      <c r="W21" s="12">
        <v>67.960685766326435</v>
      </c>
      <c r="X21" s="12">
        <v>57.090038442410389</v>
      </c>
      <c r="Y21" s="12">
        <v>46.713725739992483</v>
      </c>
      <c r="Z21" s="18">
        <f t="shared" si="0"/>
        <v>1441.2422097165311</v>
      </c>
      <c r="AA21" s="15">
        <v>21</v>
      </c>
      <c r="AB21" s="35"/>
    </row>
    <row r="22" spans="1:28" ht="15.95" customHeight="1" x14ac:dyDescent="0.25">
      <c r="A22" s="11">
        <v>43922</v>
      </c>
      <c r="B22" s="12">
        <v>39.06925251089983</v>
      </c>
      <c r="C22" s="12">
        <v>36.161164160558364</v>
      </c>
      <c r="D22" s="12">
        <v>34.672427815289566</v>
      </c>
      <c r="E22" s="12">
        <v>34.291348641814373</v>
      </c>
      <c r="F22" s="12">
        <v>36.098103294441685</v>
      </c>
      <c r="G22" s="12">
        <v>42.073670501419116</v>
      </c>
      <c r="H22" s="12">
        <v>49.847819338172897</v>
      </c>
      <c r="I22" s="12">
        <v>56.222670189431696</v>
      </c>
      <c r="J22" s="12">
        <v>63.659567049920661</v>
      </c>
      <c r="K22" s="12">
        <v>68.604772190560666</v>
      </c>
      <c r="L22" s="12">
        <v>74.202426716280883</v>
      </c>
      <c r="M22" s="12">
        <v>78.256570087223722</v>
      </c>
      <c r="N22" s="12">
        <v>74.451010164429519</v>
      </c>
      <c r="O22" s="12">
        <v>73.058582232222875</v>
      </c>
      <c r="P22" s="12">
        <v>74.495314781536294</v>
      </c>
      <c r="Q22" s="12">
        <v>74.584624992426356</v>
      </c>
      <c r="R22" s="12">
        <v>74.277434416152218</v>
      </c>
      <c r="S22" s="12">
        <v>74.083303363746239</v>
      </c>
      <c r="T22" s="12">
        <v>77.328282068556902</v>
      </c>
      <c r="U22" s="12">
        <v>78.61342364370627</v>
      </c>
      <c r="V22" s="12">
        <v>74.021804757551877</v>
      </c>
      <c r="W22" s="12">
        <v>67.275325643251264</v>
      </c>
      <c r="X22" s="12">
        <v>57.275852901455515</v>
      </c>
      <c r="Y22" s="12">
        <v>47.22947721171294</v>
      </c>
      <c r="Z22" s="18">
        <f t="shared" si="0"/>
        <v>1459.8542286727618</v>
      </c>
      <c r="AA22" s="15">
        <v>20</v>
      </c>
      <c r="AB22" s="35"/>
    </row>
    <row r="23" spans="1:28" ht="15.95" customHeight="1" x14ac:dyDescent="0.25">
      <c r="A23" s="11">
        <v>43952</v>
      </c>
      <c r="B23" s="12">
        <v>38.459231390833828</v>
      </c>
      <c r="C23" s="12">
        <v>35.596519051862721</v>
      </c>
      <c r="D23" s="12">
        <v>34.219539431653075</v>
      </c>
      <c r="E23" s="12">
        <v>33.786789004184307</v>
      </c>
      <c r="F23" s="12">
        <v>35.719508813471393</v>
      </c>
      <c r="G23" s="12">
        <v>41.92309079690876</v>
      </c>
      <c r="H23" s="12">
        <v>49.94934003513378</v>
      </c>
      <c r="I23" s="12">
        <v>56.218199102122938</v>
      </c>
      <c r="J23" s="12">
        <v>63.581397093023504</v>
      </c>
      <c r="K23" s="12">
        <v>68.456428485400608</v>
      </c>
      <c r="L23" s="12">
        <v>73.655439151319882</v>
      </c>
      <c r="M23" s="12">
        <v>77.183839618901899</v>
      </c>
      <c r="N23" s="12">
        <v>72.904659758397784</v>
      </c>
      <c r="O23" s="12">
        <v>71.040968036784335</v>
      </c>
      <c r="P23" s="12">
        <v>72.704639129740343</v>
      </c>
      <c r="Q23" s="12">
        <v>73.154876984296848</v>
      </c>
      <c r="R23" s="12">
        <v>73.081884148725749</v>
      </c>
      <c r="S23" s="12">
        <v>72.970983522649533</v>
      </c>
      <c r="T23" s="12">
        <v>75.860409319728461</v>
      </c>
      <c r="U23" s="12">
        <v>78.032552692526522</v>
      </c>
      <c r="V23" s="12">
        <v>73.840725000991156</v>
      </c>
      <c r="W23" s="12">
        <v>66.944411920244306</v>
      </c>
      <c r="X23" s="12">
        <v>55.964012083442306</v>
      </c>
      <c r="Y23" s="12">
        <v>45.992600492987378</v>
      </c>
      <c r="Z23" s="18">
        <f t="shared" si="0"/>
        <v>1441.2420450653315</v>
      </c>
      <c r="AA23" s="15">
        <v>19</v>
      </c>
      <c r="AB23" s="35"/>
    </row>
    <row r="24" spans="1:28" ht="15.95" customHeight="1" x14ac:dyDescent="0.25">
      <c r="A24" s="11">
        <v>43983</v>
      </c>
      <c r="B24" s="12">
        <v>38.828813028933851</v>
      </c>
      <c r="C24" s="12">
        <v>35.475998633670677</v>
      </c>
      <c r="D24" s="12">
        <v>34.32227379145943</v>
      </c>
      <c r="E24" s="12">
        <v>33.827851214373055</v>
      </c>
      <c r="F24" s="12">
        <v>35.387250217559284</v>
      </c>
      <c r="G24" s="12">
        <v>39.414204003748658</v>
      </c>
      <c r="H24" s="12">
        <v>47.375473396587452</v>
      </c>
      <c r="I24" s="12">
        <v>54.653753920277815</v>
      </c>
      <c r="J24" s="12">
        <v>63.285130138340413</v>
      </c>
      <c r="K24" s="12">
        <v>68.741481401006837</v>
      </c>
      <c r="L24" s="12">
        <v>74.251044931858914</v>
      </c>
      <c r="M24" s="12">
        <v>77.870265342195253</v>
      </c>
      <c r="N24" s="12">
        <v>74.257240845440791</v>
      </c>
      <c r="O24" s="12">
        <v>72.731281323959621</v>
      </c>
      <c r="P24" s="12">
        <v>74.457610704553545</v>
      </c>
      <c r="Q24" s="12">
        <v>74.655672282135839</v>
      </c>
      <c r="R24" s="12">
        <v>73.711440506991252</v>
      </c>
      <c r="S24" s="12">
        <v>72.254205721593721</v>
      </c>
      <c r="T24" s="12">
        <v>73.438733227405024</v>
      </c>
      <c r="U24" s="12">
        <v>77.068388556133627</v>
      </c>
      <c r="V24" s="12">
        <v>73.155490854697078</v>
      </c>
      <c r="W24" s="12">
        <v>66.779871724830031</v>
      </c>
      <c r="X24" s="12">
        <v>56.686847857074738</v>
      </c>
      <c r="Y24" s="12">
        <v>46.727309404337838</v>
      </c>
      <c r="Z24" s="18">
        <f t="shared" si="0"/>
        <v>1439.3576330291646</v>
      </c>
      <c r="AA24" s="15">
        <v>19</v>
      </c>
      <c r="AB24" s="35"/>
    </row>
    <row r="25" spans="1:28" ht="15.95" customHeight="1" x14ac:dyDescent="0.25">
      <c r="A25" s="11">
        <v>44013</v>
      </c>
      <c r="B25" s="12">
        <v>39.382668796129835</v>
      </c>
      <c r="C25" s="12">
        <v>36.168050241222964</v>
      </c>
      <c r="D25" s="12">
        <v>34.622920678599563</v>
      </c>
      <c r="E25" s="12">
        <v>34.050356984177775</v>
      </c>
      <c r="F25" s="12">
        <v>35.702878517054224</v>
      </c>
      <c r="G25" s="12">
        <v>40.94519155123082</v>
      </c>
      <c r="H25" s="12">
        <v>48.478621320116773</v>
      </c>
      <c r="I25" s="12">
        <v>55.345741459835807</v>
      </c>
      <c r="J25" s="12">
        <v>63.688154623103067</v>
      </c>
      <c r="K25" s="12">
        <v>69.092822883781778</v>
      </c>
      <c r="L25" s="12">
        <v>74.737600596599393</v>
      </c>
      <c r="M25" s="12">
        <v>78.312423162279003</v>
      </c>
      <c r="N25" s="12">
        <v>74.646380636546411</v>
      </c>
      <c r="O25" s="12">
        <v>73.163852139695123</v>
      </c>
      <c r="P25" s="12">
        <v>74.778021699386599</v>
      </c>
      <c r="Q25" s="12">
        <v>74.966899556340422</v>
      </c>
      <c r="R25" s="12">
        <v>74.362430382206441</v>
      </c>
      <c r="S25" s="12">
        <v>72.862150483926413</v>
      </c>
      <c r="T25" s="12">
        <v>73.47506475181568</v>
      </c>
      <c r="U25" s="12">
        <v>78.61272794629501</v>
      </c>
      <c r="V25" s="12">
        <v>74.452251153770447</v>
      </c>
      <c r="W25" s="12">
        <v>67.98106674745064</v>
      </c>
      <c r="X25" s="12">
        <v>57.767980701872673</v>
      </c>
      <c r="Y25" s="12">
        <v>47.52702755385603</v>
      </c>
      <c r="Z25" s="18">
        <f t="shared" si="0"/>
        <v>1455.1232845672926</v>
      </c>
      <c r="AA25" s="15">
        <v>22</v>
      </c>
      <c r="AB25" s="35"/>
    </row>
    <row r="26" spans="1:28" ht="15.95" customHeight="1" x14ac:dyDescent="0.25">
      <c r="A26" s="11">
        <v>44044</v>
      </c>
      <c r="B26" s="12">
        <v>38.896678763985754</v>
      </c>
      <c r="C26" s="12">
        <v>35.889736375116428</v>
      </c>
      <c r="D26" s="12">
        <v>34.49995186153518</v>
      </c>
      <c r="E26" s="12">
        <v>34.099331939012977</v>
      </c>
      <c r="F26" s="12">
        <v>35.913169750476278</v>
      </c>
      <c r="G26" s="12">
        <v>42.122303068798722</v>
      </c>
      <c r="H26" s="12">
        <v>49.591370683735946</v>
      </c>
      <c r="I26" s="12">
        <v>55.527496473283527</v>
      </c>
      <c r="J26" s="12">
        <v>63.469514733543321</v>
      </c>
      <c r="K26" s="12">
        <v>68.567494784252503</v>
      </c>
      <c r="L26" s="12">
        <v>74.141708477538543</v>
      </c>
      <c r="M26" s="12">
        <v>77.523887234010047</v>
      </c>
      <c r="N26" s="12">
        <v>73.248557920863718</v>
      </c>
      <c r="O26" s="12">
        <v>71.876979868667036</v>
      </c>
      <c r="P26" s="12">
        <v>73.990140834978902</v>
      </c>
      <c r="Q26" s="12">
        <v>74.423179430234953</v>
      </c>
      <c r="R26" s="12">
        <v>73.812442839147806</v>
      </c>
      <c r="S26" s="12">
        <v>72.992599132837825</v>
      </c>
      <c r="T26" s="12">
        <v>74.935340595125226</v>
      </c>
      <c r="U26" s="12">
        <v>78.445736938428936</v>
      </c>
      <c r="V26" s="12">
        <v>74.227015635551695</v>
      </c>
      <c r="W26" s="12">
        <v>67.602319338067133</v>
      </c>
      <c r="X26" s="12">
        <v>57.641863373958785</v>
      </c>
      <c r="Y26" s="12">
        <v>47.402733574338903</v>
      </c>
      <c r="Z26" s="18">
        <f t="shared" si="0"/>
        <v>1450.8415536274904</v>
      </c>
      <c r="AA26" s="15">
        <v>19</v>
      </c>
      <c r="AB26" s="35"/>
    </row>
    <row r="27" spans="1:28" ht="15.95" customHeight="1" x14ac:dyDescent="0.25">
      <c r="A27" s="11">
        <v>44075</v>
      </c>
      <c r="B27" s="12">
        <v>38.574095861540606</v>
      </c>
      <c r="C27" s="12">
        <v>35.769380344127249</v>
      </c>
      <c r="D27" s="12">
        <v>34.350359478609469</v>
      </c>
      <c r="E27" s="12">
        <v>33.845222928846525</v>
      </c>
      <c r="F27" s="12">
        <v>35.755809370392655</v>
      </c>
      <c r="G27" s="12">
        <v>41.75664142323982</v>
      </c>
      <c r="H27" s="12">
        <v>49.44971253891481</v>
      </c>
      <c r="I27" s="12">
        <v>55.514754558879964</v>
      </c>
      <c r="J27" s="12">
        <v>63.295289426400757</v>
      </c>
      <c r="K27" s="12">
        <v>68.545693158363747</v>
      </c>
      <c r="L27" s="12">
        <v>73.909802696770427</v>
      </c>
      <c r="M27" s="12">
        <v>77.005504672029858</v>
      </c>
      <c r="N27" s="12">
        <v>73.079954138764833</v>
      </c>
      <c r="O27" s="12">
        <v>71.252192569018433</v>
      </c>
      <c r="P27" s="12">
        <v>73.136018218931738</v>
      </c>
      <c r="Q27" s="12">
        <v>73.737783892151853</v>
      </c>
      <c r="R27" s="12">
        <v>73.432266123315756</v>
      </c>
      <c r="S27" s="12">
        <v>73.511450238847885</v>
      </c>
      <c r="T27" s="12">
        <v>77.46888355588429</v>
      </c>
      <c r="U27" s="12">
        <v>77.345874337546206</v>
      </c>
      <c r="V27" s="12">
        <v>73.509465930365437</v>
      </c>
      <c r="W27" s="12">
        <v>66.80136159990586</v>
      </c>
      <c r="X27" s="12">
        <v>56.385917852541183</v>
      </c>
      <c r="Y27" s="12">
        <v>46.252242575817235</v>
      </c>
      <c r="Z27" s="18">
        <f t="shared" si="0"/>
        <v>1443.6856774912064</v>
      </c>
      <c r="AA27" s="15">
        <v>22</v>
      </c>
      <c r="AB27" s="35"/>
    </row>
    <row r="28" spans="1:28" ht="15.95" customHeight="1" x14ac:dyDescent="0.25">
      <c r="A28" s="11">
        <v>44105</v>
      </c>
      <c r="B28" s="12">
        <v>38.606661523507007</v>
      </c>
      <c r="C28" s="12">
        <v>35.629331062589216</v>
      </c>
      <c r="D28" s="12">
        <v>34.102093162425291</v>
      </c>
      <c r="E28" s="12">
        <v>33.691278681575348</v>
      </c>
      <c r="F28" s="12">
        <v>35.51591527128987</v>
      </c>
      <c r="G28" s="12">
        <v>40.589001401647685</v>
      </c>
      <c r="H28" s="12">
        <v>48.977186471250185</v>
      </c>
      <c r="I28" s="12">
        <v>55.552419834747326</v>
      </c>
      <c r="J28" s="12">
        <v>63.192917885657266</v>
      </c>
      <c r="K28" s="12">
        <v>68.472603519793012</v>
      </c>
      <c r="L28" s="12">
        <v>73.754019696793506</v>
      </c>
      <c r="M28" s="12">
        <v>77.329996202385786</v>
      </c>
      <c r="N28" s="12">
        <v>73.501471209391525</v>
      </c>
      <c r="O28" s="12">
        <v>71.849243842935593</v>
      </c>
      <c r="P28" s="12">
        <v>73.605970672178472</v>
      </c>
      <c r="Q28" s="12">
        <v>73.436941395785425</v>
      </c>
      <c r="R28" s="12">
        <v>73.504981386750202</v>
      </c>
      <c r="S28" s="12">
        <v>75.203962613780647</v>
      </c>
      <c r="T28" s="12">
        <v>79.086367622147989</v>
      </c>
      <c r="U28" s="12">
        <v>77.575764600599129</v>
      </c>
      <c r="V28" s="12">
        <v>72.918426123545615</v>
      </c>
      <c r="W28" s="12">
        <v>66.702763922314944</v>
      </c>
      <c r="X28" s="12">
        <v>56.449717972555547</v>
      </c>
      <c r="Y28" s="12">
        <v>46.559550067058481</v>
      </c>
      <c r="Z28" s="18">
        <f t="shared" si="0"/>
        <v>1445.8085861427053</v>
      </c>
      <c r="AA28" s="15">
        <v>21</v>
      </c>
      <c r="AB28" s="35"/>
    </row>
    <row r="29" spans="1:28" ht="15.95" customHeight="1" x14ac:dyDescent="0.25">
      <c r="A29" s="11">
        <v>44136</v>
      </c>
      <c r="B29" s="12">
        <v>38.926171510346407</v>
      </c>
      <c r="C29" s="12">
        <v>36.004119904225753</v>
      </c>
      <c r="D29" s="12">
        <v>34.665770415085156</v>
      </c>
      <c r="E29" s="12">
        <v>34.254896014210594</v>
      </c>
      <c r="F29" s="12">
        <v>35.949044369730721</v>
      </c>
      <c r="G29" s="12">
        <v>41.113049885232442</v>
      </c>
      <c r="H29" s="12">
        <v>49.928725619766688</v>
      </c>
      <c r="I29" s="12">
        <v>56.399118547334908</v>
      </c>
      <c r="J29" s="12">
        <v>63.660594525426234</v>
      </c>
      <c r="K29" s="12">
        <v>68.949433219618371</v>
      </c>
      <c r="L29" s="12">
        <v>73.935657455945048</v>
      </c>
      <c r="M29" s="12">
        <v>77.2311006353561</v>
      </c>
      <c r="N29" s="12">
        <v>73.741028676757097</v>
      </c>
      <c r="O29" s="12">
        <v>72.263208124134337</v>
      </c>
      <c r="P29" s="12">
        <v>74.079516555187041</v>
      </c>
      <c r="Q29" s="12">
        <v>74.567690752748618</v>
      </c>
      <c r="R29" s="12">
        <v>74.25253484083764</v>
      </c>
      <c r="S29" s="12">
        <v>77.094997155359565</v>
      </c>
      <c r="T29" s="12">
        <v>81.420448930646373</v>
      </c>
      <c r="U29" s="12">
        <v>79.406633239541989</v>
      </c>
      <c r="V29" s="12">
        <v>74.570201085671357</v>
      </c>
      <c r="W29" s="12">
        <v>67.766472212702865</v>
      </c>
      <c r="X29" s="12">
        <v>57.23764734274701</v>
      </c>
      <c r="Y29" s="12">
        <v>47.06258175925192</v>
      </c>
      <c r="Z29" s="18">
        <f t="shared" si="0"/>
        <v>1464.4806427778647</v>
      </c>
      <c r="AA29" s="15">
        <v>19</v>
      </c>
      <c r="AB29" s="35"/>
    </row>
    <row r="30" spans="1:28" ht="15.95" customHeight="1" thickBot="1" x14ac:dyDescent="0.3">
      <c r="A30" s="13">
        <v>44166</v>
      </c>
      <c r="B30" s="14">
        <v>41.512581018524756</v>
      </c>
      <c r="C30" s="14">
        <v>37.442393108478029</v>
      </c>
      <c r="D30" s="14">
        <v>35.915496412820062</v>
      </c>
      <c r="E30" s="14">
        <v>35.26208546377493</v>
      </c>
      <c r="F30" s="14">
        <v>36.108710103541618</v>
      </c>
      <c r="G30" s="14">
        <v>39.288327633677369</v>
      </c>
      <c r="H30" s="14">
        <v>46.974099574516039</v>
      </c>
      <c r="I30" s="14">
        <v>54.754048002175239</v>
      </c>
      <c r="J30" s="14">
        <v>63.537566950780935</v>
      </c>
      <c r="K30" s="14">
        <v>68.914220031506929</v>
      </c>
      <c r="L30" s="14">
        <v>73.78141205029614</v>
      </c>
      <c r="M30" s="14">
        <v>77.760533105737707</v>
      </c>
      <c r="N30" s="14">
        <v>75.526637004609825</v>
      </c>
      <c r="O30" s="14">
        <v>73.423290760903626</v>
      </c>
      <c r="P30" s="14">
        <v>74.069687430999068</v>
      </c>
      <c r="Q30" s="14">
        <v>73.835408211087639</v>
      </c>
      <c r="R30" s="14">
        <v>73.135496100830053</v>
      </c>
      <c r="S30" s="14">
        <v>74.617547206683952</v>
      </c>
      <c r="T30" s="14">
        <v>80.962562297709823</v>
      </c>
      <c r="U30" s="14">
        <v>81.647472593604903</v>
      </c>
      <c r="V30" s="14">
        <v>77.18262393263403</v>
      </c>
      <c r="W30" s="14">
        <v>70.924599121916472</v>
      </c>
      <c r="X30" s="14">
        <v>61.271249981841187</v>
      </c>
      <c r="Y30" s="14">
        <v>50.829109869956213</v>
      </c>
      <c r="Z30" s="19">
        <f t="shared" si="0"/>
        <v>1478.6771579686067</v>
      </c>
      <c r="AA30" s="37">
        <v>21</v>
      </c>
      <c r="AB30" s="38"/>
    </row>
    <row r="31" spans="1:28" ht="15.95" customHeight="1" thickBot="1" x14ac:dyDescent="0.3">
      <c r="A31" s="2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9"/>
      <c r="AB31" s="10"/>
    </row>
    <row r="32" spans="1:28" ht="16.5" thickBot="1" x14ac:dyDescent="0.3">
      <c r="A32" s="43" t="s">
        <v>27</v>
      </c>
      <c r="B32" s="25"/>
      <c r="C32" s="25"/>
      <c r="D32" s="25"/>
      <c r="E32" s="2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9"/>
      <c r="AB32" s="10"/>
    </row>
    <row r="33" spans="1:28" ht="16.5" thickBot="1" x14ac:dyDescent="0.3">
      <c r="A33" s="27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4"/>
      <c r="AA33" s="9"/>
      <c r="AB33" s="10"/>
    </row>
    <row r="34" spans="1:28" ht="15.95" customHeight="1" thickBot="1" x14ac:dyDescent="0.25">
      <c r="A34" s="44" t="s">
        <v>2</v>
      </c>
      <c r="B34" s="45" t="s">
        <v>3</v>
      </c>
      <c r="C34" s="45" t="s">
        <v>4</v>
      </c>
      <c r="D34" s="45" t="s">
        <v>5</v>
      </c>
      <c r="E34" s="45" t="s">
        <v>6</v>
      </c>
      <c r="F34" s="45" t="s">
        <v>7</v>
      </c>
      <c r="G34" s="45" t="s">
        <v>8</v>
      </c>
      <c r="H34" s="45" t="s">
        <v>9</v>
      </c>
      <c r="I34" s="45" t="s">
        <v>10</v>
      </c>
      <c r="J34" s="45" t="s">
        <v>11</v>
      </c>
      <c r="K34" s="45" t="s">
        <v>12</v>
      </c>
      <c r="L34" s="45" t="s">
        <v>13</v>
      </c>
      <c r="M34" s="45" t="s">
        <v>14</v>
      </c>
      <c r="N34" s="45" t="s">
        <v>15</v>
      </c>
      <c r="O34" s="45" t="s">
        <v>16</v>
      </c>
      <c r="P34" s="45" t="s">
        <v>17</v>
      </c>
      <c r="Q34" s="45" t="s">
        <v>18</v>
      </c>
      <c r="R34" s="45" t="s">
        <v>19</v>
      </c>
      <c r="S34" s="45" t="s">
        <v>20</v>
      </c>
      <c r="T34" s="45" t="s">
        <v>21</v>
      </c>
      <c r="U34" s="45" t="s">
        <v>22</v>
      </c>
      <c r="V34" s="45" t="s">
        <v>23</v>
      </c>
      <c r="W34" s="45" t="s">
        <v>24</v>
      </c>
      <c r="X34" s="45" t="s">
        <v>25</v>
      </c>
      <c r="Y34" s="45" t="s">
        <v>26</v>
      </c>
      <c r="Z34" s="45" t="s">
        <v>1</v>
      </c>
      <c r="AA34" s="45" t="s">
        <v>32</v>
      </c>
      <c r="AB34" s="46"/>
    </row>
    <row r="35" spans="1:28" ht="15.75" x14ac:dyDescent="0.25">
      <c r="A35" s="7">
        <v>43466</v>
      </c>
      <c r="B35" s="8">
        <v>41.215812974272446</v>
      </c>
      <c r="C35" s="8">
        <v>37.478469343190184</v>
      </c>
      <c r="D35" s="8">
        <v>35.465245445582653</v>
      </c>
      <c r="E35" s="8">
        <v>34.194243466100872</v>
      </c>
      <c r="F35" s="8">
        <v>35.281297069891465</v>
      </c>
      <c r="G35" s="8">
        <v>36.169960579609317</v>
      </c>
      <c r="H35" s="8">
        <v>41.231541763403563</v>
      </c>
      <c r="I35" s="8">
        <v>47.501944438571748</v>
      </c>
      <c r="J35" s="8">
        <v>55.461468823662251</v>
      </c>
      <c r="K35" s="8">
        <v>62.007275017663119</v>
      </c>
      <c r="L35" s="8">
        <v>67.293053892056932</v>
      </c>
      <c r="M35" s="8">
        <v>70.682453970998992</v>
      </c>
      <c r="N35" s="8">
        <v>69.782401633087247</v>
      </c>
      <c r="O35" s="8">
        <v>66.508656189244391</v>
      </c>
      <c r="P35" s="8">
        <v>63.118891311273792</v>
      </c>
      <c r="Q35" s="8">
        <v>61.262322310613385</v>
      </c>
      <c r="R35" s="8">
        <v>60.344854354997409</v>
      </c>
      <c r="S35" s="8">
        <v>60.725749907170005</v>
      </c>
      <c r="T35" s="8">
        <v>66.805276761159163</v>
      </c>
      <c r="U35" s="8">
        <v>71.188789418533105</v>
      </c>
      <c r="V35" s="8">
        <v>68.066176182613503</v>
      </c>
      <c r="W35" s="8">
        <v>62.944266793123361</v>
      </c>
      <c r="X35" s="8">
        <v>55.861189820362604</v>
      </c>
      <c r="Y35" s="8">
        <v>48.444633697030817</v>
      </c>
      <c r="Z35" s="17">
        <f>SUM(B35:Y35)</f>
        <v>1319.0359751642127</v>
      </c>
      <c r="AA35" s="39">
        <v>4</v>
      </c>
      <c r="AB35" s="40"/>
    </row>
    <row r="36" spans="1:28" ht="15.75" x14ac:dyDescent="0.25">
      <c r="A36" s="11">
        <v>43497</v>
      </c>
      <c r="B36" s="12">
        <v>39.875109964239044</v>
      </c>
      <c r="C36" s="12">
        <v>36.510163448870607</v>
      </c>
      <c r="D36" s="12">
        <v>34.695273869421101</v>
      </c>
      <c r="E36" s="12">
        <v>33.698356050152881</v>
      </c>
      <c r="F36" s="12">
        <v>34.173859724198046</v>
      </c>
      <c r="G36" s="12">
        <v>36.420279120637026</v>
      </c>
      <c r="H36" s="12">
        <v>42.189142626506047</v>
      </c>
      <c r="I36" s="12">
        <v>48.922741981671066</v>
      </c>
      <c r="J36" s="12">
        <v>57.007650268036691</v>
      </c>
      <c r="K36" s="12">
        <v>63.190097456744816</v>
      </c>
      <c r="L36" s="12">
        <v>68.159923513145969</v>
      </c>
      <c r="M36" s="12">
        <v>71.627523823326797</v>
      </c>
      <c r="N36" s="12">
        <v>70.262440028749324</v>
      </c>
      <c r="O36" s="12">
        <v>66.848354910454802</v>
      </c>
      <c r="P36" s="12">
        <v>64.007028055024549</v>
      </c>
      <c r="Q36" s="12">
        <v>62.754107598886989</v>
      </c>
      <c r="R36" s="12">
        <v>61.395294619121138</v>
      </c>
      <c r="S36" s="12">
        <v>61.55312469618184</v>
      </c>
      <c r="T36" s="12">
        <v>66.044297100163959</v>
      </c>
      <c r="U36" s="12">
        <v>71.168783385749975</v>
      </c>
      <c r="V36" s="12">
        <v>67.880171522926886</v>
      </c>
      <c r="W36" s="12">
        <v>62.721869994309344</v>
      </c>
      <c r="X36" s="12">
        <v>55.61556117105858</v>
      </c>
      <c r="Y36" s="12">
        <v>48.114577807646377</v>
      </c>
      <c r="Z36" s="18">
        <f t="shared" ref="Z36:Z58" si="1">SUM(B36:Y36)</f>
        <v>1324.8357327372239</v>
      </c>
      <c r="AA36" s="15">
        <v>4</v>
      </c>
      <c r="AB36" s="36"/>
    </row>
    <row r="37" spans="1:28" ht="15.75" x14ac:dyDescent="0.25">
      <c r="A37" s="11">
        <v>43525</v>
      </c>
      <c r="B37" s="12">
        <v>38.917508237152013</v>
      </c>
      <c r="C37" s="12">
        <v>35.49412025069018</v>
      </c>
      <c r="D37" s="12">
        <v>33.914054666379712</v>
      </c>
      <c r="E37" s="12">
        <v>32.913171498884097</v>
      </c>
      <c r="F37" s="12">
        <v>33.82756462964602</v>
      </c>
      <c r="G37" s="12">
        <v>35.536179369418555</v>
      </c>
      <c r="H37" s="12">
        <v>41.050306268190262</v>
      </c>
      <c r="I37" s="12">
        <v>48.462353184291246</v>
      </c>
      <c r="J37" s="12">
        <v>56.547555655920618</v>
      </c>
      <c r="K37" s="12">
        <v>62.861435853313054</v>
      </c>
      <c r="L37" s="12">
        <v>67.836978313827203</v>
      </c>
      <c r="M37" s="12">
        <v>70.831926457193092</v>
      </c>
      <c r="N37" s="12">
        <v>69.674584099135615</v>
      </c>
      <c r="O37" s="12">
        <v>66.100655668720961</v>
      </c>
      <c r="P37" s="12">
        <v>61.567336581098949</v>
      </c>
      <c r="Q37" s="12">
        <v>60.862808980646705</v>
      </c>
      <c r="R37" s="12">
        <v>60.06606505019289</v>
      </c>
      <c r="S37" s="12">
        <v>60.370052091065709</v>
      </c>
      <c r="T37" s="12">
        <v>66.136788514731975</v>
      </c>
      <c r="U37" s="12">
        <v>71.478708378875893</v>
      </c>
      <c r="V37" s="12">
        <v>67.640460874189884</v>
      </c>
      <c r="W37" s="12">
        <v>62.370852933876193</v>
      </c>
      <c r="X37" s="12">
        <v>55.196789088742499</v>
      </c>
      <c r="Y37" s="12">
        <v>47.491004616132749</v>
      </c>
      <c r="Z37" s="18">
        <f t="shared" si="1"/>
        <v>1307.149261262316</v>
      </c>
      <c r="AA37" s="15">
        <v>5</v>
      </c>
      <c r="AB37" s="36"/>
    </row>
    <row r="38" spans="1:28" ht="15.75" x14ac:dyDescent="0.25">
      <c r="A38" s="11">
        <v>43556</v>
      </c>
      <c r="B38" s="12">
        <v>40.250308549164174</v>
      </c>
      <c r="C38" s="12">
        <v>36.429312759552737</v>
      </c>
      <c r="D38" s="12">
        <v>34.921235008331912</v>
      </c>
      <c r="E38" s="12">
        <v>33.65014049867581</v>
      </c>
      <c r="F38" s="12">
        <v>34.049440363138473</v>
      </c>
      <c r="G38" s="12">
        <v>35.48757579541072</v>
      </c>
      <c r="H38" s="12">
        <v>41.809683905184293</v>
      </c>
      <c r="I38" s="12">
        <v>49.103991868565899</v>
      </c>
      <c r="J38" s="12">
        <v>56.898586834855742</v>
      </c>
      <c r="K38" s="12">
        <v>62.934328661569218</v>
      </c>
      <c r="L38" s="12">
        <v>67.752305612884555</v>
      </c>
      <c r="M38" s="12">
        <v>70.97855945949496</v>
      </c>
      <c r="N38" s="12">
        <v>70.0152559793774</v>
      </c>
      <c r="O38" s="12">
        <v>67.178829094450919</v>
      </c>
      <c r="P38" s="12">
        <v>64.514868178230216</v>
      </c>
      <c r="Q38" s="12">
        <v>63.342820590187756</v>
      </c>
      <c r="R38" s="12">
        <v>61.740579538982509</v>
      </c>
      <c r="S38" s="12">
        <v>62.378389705021682</v>
      </c>
      <c r="T38" s="12">
        <v>68.601988267084977</v>
      </c>
      <c r="U38" s="12">
        <v>71.133355548117336</v>
      </c>
      <c r="V38" s="12">
        <v>68.179790603559553</v>
      </c>
      <c r="W38" s="12">
        <v>62.025837319593741</v>
      </c>
      <c r="X38" s="12">
        <v>56.018155051823719</v>
      </c>
      <c r="Y38" s="12">
        <v>47.800798044391357</v>
      </c>
      <c r="Z38" s="18">
        <f t="shared" si="1"/>
        <v>1327.1961372376497</v>
      </c>
      <c r="AA38" s="15">
        <v>4</v>
      </c>
      <c r="AB38" s="36"/>
    </row>
    <row r="39" spans="1:28" ht="15.75" x14ac:dyDescent="0.25">
      <c r="A39" s="11">
        <v>43586</v>
      </c>
      <c r="B39" s="12">
        <v>39.862561491858372</v>
      </c>
      <c r="C39" s="12">
        <v>36.10299266456623</v>
      </c>
      <c r="D39" s="12">
        <v>34.222561812555888</v>
      </c>
      <c r="E39" s="12">
        <v>33.349377020372835</v>
      </c>
      <c r="F39" s="12">
        <v>33.877202183981133</v>
      </c>
      <c r="G39" s="12">
        <v>34.75186570729916</v>
      </c>
      <c r="H39" s="12">
        <v>41.300705320139116</v>
      </c>
      <c r="I39" s="12">
        <v>49.079816820810798</v>
      </c>
      <c r="J39" s="12">
        <v>57.365568243854185</v>
      </c>
      <c r="K39" s="12">
        <v>63.511265066635204</v>
      </c>
      <c r="L39" s="12">
        <v>68.412631520450731</v>
      </c>
      <c r="M39" s="12">
        <v>71.288872713410612</v>
      </c>
      <c r="N39" s="12">
        <v>70.162691719498255</v>
      </c>
      <c r="O39" s="12">
        <v>66.953110653508134</v>
      </c>
      <c r="P39" s="12">
        <v>63.683620986397415</v>
      </c>
      <c r="Q39" s="12">
        <v>62.13338858170146</v>
      </c>
      <c r="R39" s="12">
        <v>60.707701590985053</v>
      </c>
      <c r="S39" s="12">
        <v>61.401547416303401</v>
      </c>
      <c r="T39" s="12">
        <v>67.529345757387347</v>
      </c>
      <c r="U39" s="12">
        <v>71.655289808317534</v>
      </c>
      <c r="V39" s="12">
        <v>68.268088928722307</v>
      </c>
      <c r="W39" s="12">
        <v>62.844566140832171</v>
      </c>
      <c r="X39" s="12">
        <v>55.307809596572099</v>
      </c>
      <c r="Y39" s="12">
        <v>47.427375027923446</v>
      </c>
      <c r="Z39" s="18">
        <f t="shared" si="1"/>
        <v>1321.1999567740827</v>
      </c>
      <c r="AA39" s="15">
        <v>4</v>
      </c>
      <c r="AB39" s="36"/>
    </row>
    <row r="40" spans="1:28" ht="15.75" x14ac:dyDescent="0.25">
      <c r="A40" s="11">
        <v>43617</v>
      </c>
      <c r="B40" s="12">
        <v>40.73366492596233</v>
      </c>
      <c r="C40" s="12">
        <v>37.011737216174453</v>
      </c>
      <c r="D40" s="12">
        <v>35.132669343255706</v>
      </c>
      <c r="E40" s="12">
        <v>34.344096861223576</v>
      </c>
      <c r="F40" s="12">
        <v>34.912801847853167</v>
      </c>
      <c r="G40" s="12">
        <v>35.683036364542097</v>
      </c>
      <c r="H40" s="12">
        <v>41.657182985060871</v>
      </c>
      <c r="I40" s="12">
        <v>49.761052386244508</v>
      </c>
      <c r="J40" s="12">
        <v>59.014186551660181</v>
      </c>
      <c r="K40" s="12">
        <v>65.580503252801819</v>
      </c>
      <c r="L40" s="12">
        <v>70.252041334484616</v>
      </c>
      <c r="M40" s="12">
        <v>72.969196386123755</v>
      </c>
      <c r="N40" s="12">
        <v>71.526890771437735</v>
      </c>
      <c r="O40" s="12">
        <v>66.872392651310548</v>
      </c>
      <c r="P40" s="12">
        <v>63.998948196982568</v>
      </c>
      <c r="Q40" s="12">
        <v>62.466906195155396</v>
      </c>
      <c r="R40" s="12">
        <v>61.436210148137036</v>
      </c>
      <c r="S40" s="12">
        <v>61.788650893497902</v>
      </c>
      <c r="T40" s="12">
        <v>66.169687733065373</v>
      </c>
      <c r="U40" s="12">
        <v>71.500486346361669</v>
      </c>
      <c r="V40" s="12">
        <v>66.623476537501332</v>
      </c>
      <c r="W40" s="12">
        <v>61.903381451019946</v>
      </c>
      <c r="X40" s="12">
        <v>55.298475899456854</v>
      </c>
      <c r="Y40" s="12">
        <v>47.717907635476841</v>
      </c>
      <c r="Z40" s="18">
        <f t="shared" si="1"/>
        <v>1334.3555839147903</v>
      </c>
      <c r="AA40" s="15">
        <v>5</v>
      </c>
      <c r="AB40" s="36"/>
    </row>
    <row r="41" spans="1:28" ht="15.75" x14ac:dyDescent="0.25">
      <c r="A41" s="11">
        <v>43647</v>
      </c>
      <c r="B41" s="12">
        <v>41.037268444606696</v>
      </c>
      <c r="C41" s="12">
        <v>37.725137709308733</v>
      </c>
      <c r="D41" s="12">
        <v>35.422741105706095</v>
      </c>
      <c r="E41" s="12">
        <v>34.259075072634381</v>
      </c>
      <c r="F41" s="12">
        <v>34.773045601190297</v>
      </c>
      <c r="G41" s="12">
        <v>35.937986452476231</v>
      </c>
      <c r="H41" s="12">
        <v>41.696459540615017</v>
      </c>
      <c r="I41" s="12">
        <v>48.97703040599621</v>
      </c>
      <c r="J41" s="12">
        <v>57.355522129200097</v>
      </c>
      <c r="K41" s="12">
        <v>64.588231358401373</v>
      </c>
      <c r="L41" s="12">
        <v>69.502774788719407</v>
      </c>
      <c r="M41" s="12">
        <v>73.013142725272715</v>
      </c>
      <c r="N41" s="12">
        <v>71.812463571752431</v>
      </c>
      <c r="O41" s="12">
        <v>68.631209757765163</v>
      </c>
      <c r="P41" s="12">
        <v>65.569815348017499</v>
      </c>
      <c r="Q41" s="12">
        <v>64.050597901717026</v>
      </c>
      <c r="R41" s="12">
        <v>62.550724257413215</v>
      </c>
      <c r="S41" s="12">
        <v>61.551114219490159</v>
      </c>
      <c r="T41" s="12">
        <v>65.090786074836799</v>
      </c>
      <c r="U41" s="12">
        <v>72.956416283681904</v>
      </c>
      <c r="V41" s="12">
        <v>69.659748257451056</v>
      </c>
      <c r="W41" s="12">
        <v>64.364627969569071</v>
      </c>
      <c r="X41" s="12">
        <v>57.010082933973791</v>
      </c>
      <c r="Y41" s="12">
        <v>49.294698113496452</v>
      </c>
      <c r="Z41" s="18">
        <f t="shared" si="1"/>
        <v>1346.8307000232919</v>
      </c>
      <c r="AA41" s="15">
        <v>3</v>
      </c>
      <c r="AB41" s="36"/>
    </row>
    <row r="42" spans="1:28" ht="15.75" x14ac:dyDescent="0.25">
      <c r="A42" s="11">
        <v>43678</v>
      </c>
      <c r="B42" s="12">
        <v>41.273363909710127</v>
      </c>
      <c r="C42" s="12">
        <v>37.630387668345598</v>
      </c>
      <c r="D42" s="12">
        <v>35.568406173967311</v>
      </c>
      <c r="E42" s="12">
        <v>34.736838918798142</v>
      </c>
      <c r="F42" s="12">
        <v>35.297468758677368</v>
      </c>
      <c r="G42" s="12">
        <v>36.38380132995416</v>
      </c>
      <c r="H42" s="12">
        <v>42.078676217364183</v>
      </c>
      <c r="I42" s="12">
        <v>49.423549189943927</v>
      </c>
      <c r="J42" s="12">
        <v>58.254314899260883</v>
      </c>
      <c r="K42" s="12">
        <v>64.565311595291618</v>
      </c>
      <c r="L42" s="12">
        <v>69.523779701522045</v>
      </c>
      <c r="M42" s="12">
        <v>72.297640820737229</v>
      </c>
      <c r="N42" s="12">
        <v>71.053217106664334</v>
      </c>
      <c r="O42" s="12">
        <v>67.754490609671407</v>
      </c>
      <c r="P42" s="12">
        <v>64.665629014771923</v>
      </c>
      <c r="Q42" s="12">
        <v>63.251881911116705</v>
      </c>
      <c r="R42" s="12">
        <v>61.909511632634661</v>
      </c>
      <c r="S42" s="12">
        <v>62.059346178550506</v>
      </c>
      <c r="T42" s="12">
        <v>67.024390192798563</v>
      </c>
      <c r="U42" s="12">
        <v>72.408869622852862</v>
      </c>
      <c r="V42" s="12">
        <v>68.557824347274007</v>
      </c>
      <c r="W42" s="12">
        <v>63.350304779552886</v>
      </c>
      <c r="X42" s="12">
        <v>56.242662773806003</v>
      </c>
      <c r="Y42" s="12">
        <v>48.514449233856212</v>
      </c>
      <c r="Z42" s="18">
        <f t="shared" si="1"/>
        <v>1343.8261165871224</v>
      </c>
      <c r="AA42" s="15">
        <v>5</v>
      </c>
      <c r="AB42" s="36"/>
    </row>
    <row r="43" spans="1:28" ht="15.75" x14ac:dyDescent="0.25">
      <c r="A43" s="11">
        <v>43709</v>
      </c>
      <c r="B43" s="12">
        <v>39.938232114667137</v>
      </c>
      <c r="C43" s="12">
        <v>36.530403394203034</v>
      </c>
      <c r="D43" s="12">
        <v>34.787878339132959</v>
      </c>
      <c r="E43" s="12">
        <v>33.914985356818406</v>
      </c>
      <c r="F43" s="12">
        <v>34.532669661020101</v>
      </c>
      <c r="G43" s="12">
        <v>35.614773931448028</v>
      </c>
      <c r="H43" s="12">
        <v>41.662916261205915</v>
      </c>
      <c r="I43" s="12">
        <v>49.577636827366646</v>
      </c>
      <c r="J43" s="12">
        <v>58.14572071374775</v>
      </c>
      <c r="K43" s="12">
        <v>64.442994753085472</v>
      </c>
      <c r="L43" s="12">
        <v>69.044633559018493</v>
      </c>
      <c r="M43" s="12">
        <v>71.909136109859645</v>
      </c>
      <c r="N43" s="12">
        <v>70.58269556162962</v>
      </c>
      <c r="O43" s="12">
        <v>67.229862090076651</v>
      </c>
      <c r="P43" s="12">
        <v>64.2457477099437</v>
      </c>
      <c r="Q43" s="12">
        <v>63.038293065891601</v>
      </c>
      <c r="R43" s="12">
        <v>61.158117889145814</v>
      </c>
      <c r="S43" s="12">
        <v>62.021973811904402</v>
      </c>
      <c r="T43" s="12">
        <v>69.85615695000574</v>
      </c>
      <c r="U43" s="12">
        <v>71.990581686953959</v>
      </c>
      <c r="V43" s="12">
        <v>68.615451639916657</v>
      </c>
      <c r="W43" s="12">
        <v>63.083550945130739</v>
      </c>
      <c r="X43" s="12">
        <v>55.846587623019175</v>
      </c>
      <c r="Y43" s="12">
        <v>48.399657155496762</v>
      </c>
      <c r="Z43" s="18">
        <f t="shared" si="1"/>
        <v>1336.1706571506884</v>
      </c>
      <c r="AA43" s="15">
        <v>4</v>
      </c>
      <c r="AB43" s="36"/>
    </row>
    <row r="44" spans="1:28" ht="15.75" x14ac:dyDescent="0.25">
      <c r="A44" s="11">
        <v>43739</v>
      </c>
      <c r="B44" s="12">
        <v>40.312560403688295</v>
      </c>
      <c r="C44" s="12">
        <v>37.029144711910234</v>
      </c>
      <c r="D44" s="12">
        <v>35.243255434966322</v>
      </c>
      <c r="E44" s="12">
        <v>33.474475813615292</v>
      </c>
      <c r="F44" s="12">
        <v>33.399780203603576</v>
      </c>
      <c r="G44" s="12">
        <v>35.511064839708901</v>
      </c>
      <c r="H44" s="12">
        <v>41.960896466717791</v>
      </c>
      <c r="I44" s="12">
        <v>50.021579186344574</v>
      </c>
      <c r="J44" s="12">
        <v>58.353225594398467</v>
      </c>
      <c r="K44" s="12">
        <v>64.74427335944894</v>
      </c>
      <c r="L44" s="12">
        <v>69.526555734020917</v>
      </c>
      <c r="M44" s="12">
        <v>70.913230430320809</v>
      </c>
      <c r="N44" s="12">
        <v>70.554146384151394</v>
      </c>
      <c r="O44" s="12">
        <v>67.708181866116263</v>
      </c>
      <c r="P44" s="12">
        <v>64.991658617892497</v>
      </c>
      <c r="Q44" s="12">
        <v>62.878274718971042</v>
      </c>
      <c r="R44" s="12">
        <v>61.782944510910475</v>
      </c>
      <c r="S44" s="12">
        <v>63.203081097343841</v>
      </c>
      <c r="T44" s="12">
        <v>71.574282422800081</v>
      </c>
      <c r="U44" s="12">
        <v>71.656922103242948</v>
      </c>
      <c r="V44" s="12">
        <v>68.155874735169704</v>
      </c>
      <c r="W44" s="12">
        <v>62.827214915719985</v>
      </c>
      <c r="X44" s="12">
        <v>55.381650175804815</v>
      </c>
      <c r="Y44" s="12">
        <v>47.568425581114035</v>
      </c>
      <c r="Z44" s="18">
        <f t="shared" si="1"/>
        <v>1338.7726993079812</v>
      </c>
      <c r="AA44" s="15">
        <v>4</v>
      </c>
      <c r="AB44" s="36"/>
    </row>
    <row r="45" spans="1:28" ht="15.75" x14ac:dyDescent="0.25">
      <c r="A45" s="11">
        <v>43770</v>
      </c>
      <c r="B45" s="12">
        <v>40.653900599648701</v>
      </c>
      <c r="C45" s="12">
        <v>37.1837942146581</v>
      </c>
      <c r="D45" s="12">
        <v>35.495881491595057</v>
      </c>
      <c r="E45" s="12">
        <v>34.367121578458907</v>
      </c>
      <c r="F45" s="12">
        <v>35.027530401773213</v>
      </c>
      <c r="G45" s="12">
        <v>36.027210903081688</v>
      </c>
      <c r="H45" s="12">
        <v>42.414454105570542</v>
      </c>
      <c r="I45" s="12">
        <v>50.426182869979257</v>
      </c>
      <c r="J45" s="12">
        <v>58.749152264956109</v>
      </c>
      <c r="K45" s="12">
        <v>64.755143259134243</v>
      </c>
      <c r="L45" s="12">
        <v>69.507517241901269</v>
      </c>
      <c r="M45" s="12">
        <v>72.57984353592326</v>
      </c>
      <c r="N45" s="12">
        <v>71.42952301948344</v>
      </c>
      <c r="O45" s="12">
        <v>67.80622533605127</v>
      </c>
      <c r="P45" s="12">
        <v>64.90152676969673</v>
      </c>
      <c r="Q45" s="12">
        <v>63.760897415947298</v>
      </c>
      <c r="R45" s="12">
        <v>62.336022150664505</v>
      </c>
      <c r="S45" s="12">
        <v>65.386063216483564</v>
      </c>
      <c r="T45" s="12">
        <v>72.904119924768864</v>
      </c>
      <c r="U45" s="12">
        <v>72.873297847882839</v>
      </c>
      <c r="V45" s="12">
        <v>69.303582499687337</v>
      </c>
      <c r="W45" s="12">
        <v>63.646176267907428</v>
      </c>
      <c r="X45" s="12">
        <v>56.056546936779355</v>
      </c>
      <c r="Y45" s="12">
        <v>48.183785146684208</v>
      </c>
      <c r="Z45" s="18">
        <f t="shared" si="1"/>
        <v>1355.775498998717</v>
      </c>
      <c r="AA45" s="15">
        <v>5</v>
      </c>
      <c r="AB45" s="36"/>
    </row>
    <row r="46" spans="1:28" ht="16.5" thickBot="1" x14ac:dyDescent="0.3">
      <c r="A46" s="13">
        <v>43800</v>
      </c>
      <c r="B46" s="14">
        <v>42.525811563526076</v>
      </c>
      <c r="C46" s="14">
        <v>38.766413071954666</v>
      </c>
      <c r="D46" s="14">
        <v>37.447746510651271</v>
      </c>
      <c r="E46" s="14">
        <v>35.602652812866957</v>
      </c>
      <c r="F46" s="14">
        <v>35.489449965409712</v>
      </c>
      <c r="G46" s="14">
        <v>37.522451880523143</v>
      </c>
      <c r="H46" s="14">
        <v>43.47005082867426</v>
      </c>
      <c r="I46" s="14">
        <v>49.562539187200258</v>
      </c>
      <c r="J46" s="14">
        <v>58.740253810315615</v>
      </c>
      <c r="K46" s="14">
        <v>64.600984922597704</v>
      </c>
      <c r="L46" s="14">
        <v>69.502541299071538</v>
      </c>
      <c r="M46" s="14">
        <v>71.845334872548662</v>
      </c>
      <c r="N46" s="14">
        <v>71.575217964531092</v>
      </c>
      <c r="O46" s="14">
        <v>68.042117276510794</v>
      </c>
      <c r="P46" s="14">
        <v>65.809306363736354</v>
      </c>
      <c r="Q46" s="14">
        <v>64.494444669262705</v>
      </c>
      <c r="R46" s="14">
        <v>63.817565858179449</v>
      </c>
      <c r="S46" s="14">
        <v>63.854140499642504</v>
      </c>
      <c r="T46" s="14">
        <v>73.53393923221023</v>
      </c>
      <c r="U46" s="14">
        <v>75.920450655241623</v>
      </c>
      <c r="V46" s="14">
        <v>74.054159489709178</v>
      </c>
      <c r="W46" s="14">
        <v>67.676914495514836</v>
      </c>
      <c r="X46" s="14">
        <v>59.930990381632689</v>
      </c>
      <c r="Y46" s="14">
        <v>51.666360411351867</v>
      </c>
      <c r="Z46" s="19">
        <f t="shared" si="1"/>
        <v>1385.4518380228635</v>
      </c>
      <c r="AA46" s="37">
        <v>4</v>
      </c>
      <c r="AB46" s="38"/>
    </row>
    <row r="47" spans="1:28" ht="15.75" x14ac:dyDescent="0.25">
      <c r="A47" s="32">
        <v>43831</v>
      </c>
      <c r="B47" s="33">
        <v>41.738164863932333</v>
      </c>
      <c r="C47" s="33">
        <v>37.953455710563205</v>
      </c>
      <c r="D47" s="33">
        <v>35.914717059482768</v>
      </c>
      <c r="E47" s="33">
        <v>34.627606935145081</v>
      </c>
      <c r="F47" s="33">
        <v>35.728437399395908</v>
      </c>
      <c r="G47" s="33">
        <v>36.628363456909739</v>
      </c>
      <c r="H47" s="33">
        <v>41.754092993125717</v>
      </c>
      <c r="I47" s="33">
        <v>48.10396411620119</v>
      </c>
      <c r="J47" s="33">
        <v>56.164364167772931</v>
      </c>
      <c r="K47" s="33">
        <v>62.793129158120195</v>
      </c>
      <c r="L47" s="33">
        <v>68.145897772230839</v>
      </c>
      <c r="M47" s="33">
        <v>71.578253683128793</v>
      </c>
      <c r="N47" s="33">
        <v>70.666794460199526</v>
      </c>
      <c r="O47" s="33">
        <v>67.351558942633659</v>
      </c>
      <c r="P47" s="33">
        <v>63.918833609397602</v>
      </c>
      <c r="Q47" s="33">
        <v>62.038735233582464</v>
      </c>
      <c r="R47" s="33">
        <v>61.109639674730381</v>
      </c>
      <c r="S47" s="33">
        <v>61.495362537031852</v>
      </c>
      <c r="T47" s="33">
        <v>67.651938759000274</v>
      </c>
      <c r="U47" s="33">
        <v>72.091006213300261</v>
      </c>
      <c r="V47" s="33">
        <v>68.928818289736427</v>
      </c>
      <c r="W47" s="33">
        <v>63.741995973502931</v>
      </c>
      <c r="X47" s="33">
        <v>56.569151060373329</v>
      </c>
      <c r="Y47" s="33">
        <v>49.058600622087489</v>
      </c>
      <c r="Z47" s="20">
        <f t="shared" si="1"/>
        <v>1335.752882691585</v>
      </c>
      <c r="AA47" s="34">
        <v>4</v>
      </c>
      <c r="AB47" s="35"/>
    </row>
    <row r="48" spans="1:28" ht="15.75" x14ac:dyDescent="0.25">
      <c r="A48" s="11">
        <v>43862</v>
      </c>
      <c r="B48" s="12">
        <v>40.859848754494685</v>
      </c>
      <c r="C48" s="12">
        <v>37.411802948270612</v>
      </c>
      <c r="D48" s="12">
        <v>35.552093626116509</v>
      </c>
      <c r="E48" s="12">
        <v>34.530556347536177</v>
      </c>
      <c r="F48" s="12">
        <v>35.017802858482888</v>
      </c>
      <c r="G48" s="12">
        <v>37.319698874819352</v>
      </c>
      <c r="H48" s="12">
        <v>43.23102778517287</v>
      </c>
      <c r="I48" s="12">
        <v>50.130917251864055</v>
      </c>
      <c r="J48" s="12">
        <v>58.415487001543099</v>
      </c>
      <c r="K48" s="12">
        <v>64.750613281817053</v>
      </c>
      <c r="L48" s="12">
        <v>69.843172053010733</v>
      </c>
      <c r="M48" s="12">
        <v>73.396406748591374</v>
      </c>
      <c r="N48" s="12">
        <v>71.997611424047591</v>
      </c>
      <c r="O48" s="12">
        <v>68.499213508816979</v>
      </c>
      <c r="P48" s="12">
        <v>65.587718451396896</v>
      </c>
      <c r="Q48" s="12">
        <v>64.303856403490187</v>
      </c>
      <c r="R48" s="12">
        <v>62.911486755138874</v>
      </c>
      <c r="S48" s="12">
        <v>63.073214536789997</v>
      </c>
      <c r="T48" s="12">
        <v>67.675299028134205</v>
      </c>
      <c r="U48" s="12">
        <v>72.926337451885502</v>
      </c>
      <c r="V48" s="12">
        <v>69.556511426384958</v>
      </c>
      <c r="W48" s="12">
        <v>64.270822672713493</v>
      </c>
      <c r="X48" s="12">
        <v>56.989019463113273</v>
      </c>
      <c r="Y48" s="12">
        <v>49.302794998431665</v>
      </c>
      <c r="Z48" s="18">
        <f t="shared" si="1"/>
        <v>1357.5533136520628</v>
      </c>
      <c r="AA48" s="15">
        <v>5</v>
      </c>
      <c r="AB48" s="35"/>
    </row>
    <row r="49" spans="1:28" ht="15.75" x14ac:dyDescent="0.25">
      <c r="A49" s="11">
        <v>43891</v>
      </c>
      <c r="B49" s="12">
        <v>39.298981497169443</v>
      </c>
      <c r="C49" s="12">
        <v>35.842037123501576</v>
      </c>
      <c r="D49" s="12">
        <v>34.246483580254598</v>
      </c>
      <c r="E49" s="12">
        <v>33.235789657083814</v>
      </c>
      <c r="F49" s="12">
        <v>34.159145759637347</v>
      </c>
      <c r="G49" s="12">
        <v>35.884508509866336</v>
      </c>
      <c r="H49" s="12">
        <v>41.452685425186019</v>
      </c>
      <c r="I49" s="12">
        <v>48.937385957321645</v>
      </c>
      <c r="J49" s="12">
        <v>57.101840382235352</v>
      </c>
      <c r="K49" s="12">
        <v>63.477609857008588</v>
      </c>
      <c r="L49" s="12">
        <v>68.501923076205472</v>
      </c>
      <c r="M49" s="12">
        <v>71.526227997114034</v>
      </c>
      <c r="N49" s="12">
        <v>70.357541254940429</v>
      </c>
      <c r="O49" s="12">
        <v>66.748580825017712</v>
      </c>
      <c r="P49" s="12">
        <v>62.170825695896944</v>
      </c>
      <c r="Q49" s="12">
        <v>61.459392246311729</v>
      </c>
      <c r="R49" s="12">
        <v>60.654838553149133</v>
      </c>
      <c r="S49" s="12">
        <v>60.96180530502447</v>
      </c>
      <c r="T49" s="12">
        <v>66.785067848754522</v>
      </c>
      <c r="U49" s="12">
        <v>72.179349739082369</v>
      </c>
      <c r="V49" s="12">
        <v>68.303479353212822</v>
      </c>
      <c r="W49" s="12">
        <v>62.98221819533557</v>
      </c>
      <c r="X49" s="12">
        <v>55.737833467736849</v>
      </c>
      <c r="Y49" s="12">
        <v>47.95651613454811</v>
      </c>
      <c r="Z49" s="18">
        <f t="shared" si="1"/>
        <v>1319.9620674415949</v>
      </c>
      <c r="AA49" s="15">
        <v>4</v>
      </c>
      <c r="AB49" s="35"/>
    </row>
    <row r="50" spans="1:28" ht="15.75" x14ac:dyDescent="0.25">
      <c r="A50" s="11">
        <v>43922</v>
      </c>
      <c r="B50" s="12">
        <v>40.757852778192053</v>
      </c>
      <c r="C50" s="12">
        <v>36.888675386201392</v>
      </c>
      <c r="D50" s="12">
        <v>35.361581230208856</v>
      </c>
      <c r="E50" s="12">
        <v>34.074458602851813</v>
      </c>
      <c r="F50" s="12">
        <v>34.478793517955445</v>
      </c>
      <c r="G50" s="12">
        <v>35.935063403490794</v>
      </c>
      <c r="H50" s="12">
        <v>42.336891386280662</v>
      </c>
      <c r="I50" s="12">
        <v>49.72317836907883</v>
      </c>
      <c r="J50" s="12">
        <v>57.616060822728386</v>
      </c>
      <c r="K50" s="12">
        <v>63.727911530155374</v>
      </c>
      <c r="L50" s="12">
        <v>68.606641715057549</v>
      </c>
      <c r="M50" s="12">
        <v>71.873577647849388</v>
      </c>
      <c r="N50" s="12">
        <v>70.898127201913184</v>
      </c>
      <c r="O50" s="12">
        <v>68.02593383100448</v>
      </c>
      <c r="P50" s="12">
        <v>65.328381172555709</v>
      </c>
      <c r="Q50" s="12">
        <v>64.141554418566471</v>
      </c>
      <c r="R50" s="12">
        <v>62.519109591828489</v>
      </c>
      <c r="S50" s="12">
        <v>63.164962351344748</v>
      </c>
      <c r="T50" s="12">
        <v>69.467038610792727</v>
      </c>
      <c r="U50" s="12">
        <v>72.030325668377088</v>
      </c>
      <c r="V50" s="12">
        <v>69.039517162298807</v>
      </c>
      <c r="W50" s="12">
        <v>62.807964386861556</v>
      </c>
      <c r="X50" s="12">
        <v>56.724527060937987</v>
      </c>
      <c r="Y50" s="12">
        <v>48.403551664546207</v>
      </c>
      <c r="Z50" s="18">
        <f t="shared" si="1"/>
        <v>1343.9316795110783</v>
      </c>
      <c r="AA50" s="15">
        <v>4</v>
      </c>
      <c r="AB50" s="35"/>
    </row>
    <row r="51" spans="1:28" ht="15.75" x14ac:dyDescent="0.25">
      <c r="A51" s="11">
        <v>43952</v>
      </c>
      <c r="B51" s="12">
        <v>40.865502635878435</v>
      </c>
      <c r="C51" s="12">
        <v>37.011343142067361</v>
      </c>
      <c r="D51" s="12">
        <v>35.083600692422962</v>
      </c>
      <c r="E51" s="12">
        <v>34.18844659065121</v>
      </c>
      <c r="F51" s="12">
        <v>34.72955182341763</v>
      </c>
      <c r="G51" s="12">
        <v>35.626221861166208</v>
      </c>
      <c r="H51" s="12">
        <v>42.339830130296534</v>
      </c>
      <c r="I51" s="12">
        <v>50.31466390008373</v>
      </c>
      <c r="J51" s="12">
        <v>58.808884641211208</v>
      </c>
      <c r="K51" s="12">
        <v>65.109207056818207</v>
      </c>
      <c r="L51" s="12">
        <v>70.133891779567733</v>
      </c>
      <c r="M51" s="12">
        <v>73.082499135779159</v>
      </c>
      <c r="N51" s="12">
        <v>71.927983453574427</v>
      </c>
      <c r="O51" s="12">
        <v>68.637649400679365</v>
      </c>
      <c r="P51" s="12">
        <v>65.285899447616785</v>
      </c>
      <c r="Q51" s="12">
        <v>63.696663230740313</v>
      </c>
      <c r="R51" s="12">
        <v>62.235105987637446</v>
      </c>
      <c r="S51" s="12">
        <v>62.946408958201232</v>
      </c>
      <c r="T51" s="12">
        <v>69.228382566717158</v>
      </c>
      <c r="U51" s="12">
        <v>73.458135276492499</v>
      </c>
      <c r="V51" s="12">
        <v>69.98571249950615</v>
      </c>
      <c r="W51" s="12">
        <v>64.425734001146509</v>
      </c>
      <c r="X51" s="12">
        <v>56.699352832983514</v>
      </c>
      <c r="Y51" s="12">
        <v>48.620646709124593</v>
      </c>
      <c r="Z51" s="18">
        <f t="shared" si="1"/>
        <v>1354.4413177537804</v>
      </c>
      <c r="AA51" s="15">
        <v>5</v>
      </c>
      <c r="AB51" s="35"/>
    </row>
    <row r="52" spans="1:28" ht="15.75" x14ac:dyDescent="0.25">
      <c r="A52" s="11">
        <v>43983</v>
      </c>
      <c r="B52" s="12">
        <v>41.129443607146278</v>
      </c>
      <c r="C52" s="12">
        <v>37.371352698119658</v>
      </c>
      <c r="D52" s="12">
        <v>35.474027322323359</v>
      </c>
      <c r="E52" s="12">
        <v>34.677792868859882</v>
      </c>
      <c r="F52" s="12">
        <v>35.252023538238625</v>
      </c>
      <c r="G52" s="12">
        <v>36.029741850008882</v>
      </c>
      <c r="H52" s="12">
        <v>42.061934803332875</v>
      </c>
      <c r="I52" s="12">
        <v>50.244543467234884</v>
      </c>
      <c r="J52" s="12">
        <v>59.587583445040941</v>
      </c>
      <c r="K52" s="12">
        <v>66.217700154577045</v>
      </c>
      <c r="L52" s="12">
        <v>70.934628092154952</v>
      </c>
      <c r="M52" s="12">
        <v>73.678183715529158</v>
      </c>
      <c r="N52" s="12">
        <v>72.221864291501845</v>
      </c>
      <c r="O52" s="12">
        <v>67.522141880093585</v>
      </c>
      <c r="P52" s="12">
        <v>64.620778306318428</v>
      </c>
      <c r="Q52" s="12">
        <v>63.073850593517207</v>
      </c>
      <c r="R52" s="12">
        <v>62.033140040734835</v>
      </c>
      <c r="S52" s="12">
        <v>62.389005190299152</v>
      </c>
      <c r="T52" s="12">
        <v>66.812609301575023</v>
      </c>
      <c r="U52" s="12">
        <v>72.195203314294929</v>
      </c>
      <c r="V52" s="12">
        <v>67.270807233814296</v>
      </c>
      <c r="W52" s="12">
        <v>62.504850499190368</v>
      </c>
      <c r="X52" s="12">
        <v>55.835770000116575</v>
      </c>
      <c r="Y52" s="12">
        <v>48.181547000782004</v>
      </c>
      <c r="Z52" s="18">
        <f t="shared" si="1"/>
        <v>1347.320523214805</v>
      </c>
      <c r="AA52" s="15">
        <v>4</v>
      </c>
      <c r="AB52" s="35"/>
    </row>
    <row r="53" spans="1:28" ht="15.75" x14ac:dyDescent="0.25">
      <c r="A53" s="11">
        <v>44013</v>
      </c>
      <c r="B53" s="12">
        <v>41.414119548899976</v>
      </c>
      <c r="C53" s="12">
        <v>38.071573043438228</v>
      </c>
      <c r="D53" s="12">
        <v>35.748033202591131</v>
      </c>
      <c r="E53" s="12">
        <v>34.573681057938096</v>
      </c>
      <c r="F53" s="12">
        <v>35.092371451353486</v>
      </c>
      <c r="G53" s="12">
        <v>36.268010121058694</v>
      </c>
      <c r="H53" s="12">
        <v>42.079364091004656</v>
      </c>
      <c r="I53" s="12">
        <v>49.426793479735373</v>
      </c>
      <c r="J53" s="12">
        <v>57.88222609052449</v>
      </c>
      <c r="K53" s="12">
        <v>65.181354322826223</v>
      </c>
      <c r="L53" s="12">
        <v>70.141028708225065</v>
      </c>
      <c r="M53" s="12">
        <v>73.683632855508421</v>
      </c>
      <c r="N53" s="12">
        <v>72.471927693629013</v>
      </c>
      <c r="O53" s="12">
        <v>69.261459970961226</v>
      </c>
      <c r="P53" s="12">
        <v>66.171952338581605</v>
      </c>
      <c r="Q53" s="12">
        <v>64.638783701229698</v>
      </c>
      <c r="R53" s="12">
        <v>63.125136502774261</v>
      </c>
      <c r="S53" s="12">
        <v>62.116346902932698</v>
      </c>
      <c r="T53" s="12">
        <v>65.688524071086007</v>
      </c>
      <c r="U53" s="12">
        <v>73.626385486892829</v>
      </c>
      <c r="V53" s="12">
        <v>70.299443686766665</v>
      </c>
      <c r="W53" s="12">
        <v>64.955697552099878</v>
      </c>
      <c r="X53" s="12">
        <v>57.533614677771986</v>
      </c>
      <c r="Y53" s="12">
        <v>49.747378375218808</v>
      </c>
      <c r="Z53" s="18">
        <f t="shared" si="1"/>
        <v>1359.1988389330484</v>
      </c>
      <c r="AA53" s="15">
        <v>4</v>
      </c>
      <c r="AB53" s="35"/>
    </row>
    <row r="54" spans="1:28" ht="15.75" x14ac:dyDescent="0.25">
      <c r="A54" s="11">
        <v>44044</v>
      </c>
      <c r="B54" s="12">
        <v>42.029498196656988</v>
      </c>
      <c r="C54" s="12">
        <v>38.319782078003698</v>
      </c>
      <c r="D54" s="12">
        <v>36.220024769898181</v>
      </c>
      <c r="E54" s="12">
        <v>35.373223076486674</v>
      </c>
      <c r="F54" s="12">
        <v>35.944123740065798</v>
      </c>
      <c r="G54" s="12">
        <v>37.05035808881744</v>
      </c>
      <c r="H54" s="12">
        <v>42.849563947932687</v>
      </c>
      <c r="I54" s="12">
        <v>50.328996107400762</v>
      </c>
      <c r="J54" s="12">
        <v>59.321542783915262</v>
      </c>
      <c r="K54" s="12">
        <v>65.748157896635178</v>
      </c>
      <c r="L54" s="12">
        <v>70.797465890645427</v>
      </c>
      <c r="M54" s="12">
        <v>73.62214456628891</v>
      </c>
      <c r="N54" s="12">
        <v>72.354922821026719</v>
      </c>
      <c r="O54" s="12">
        <v>68.995763154275863</v>
      </c>
      <c r="P54" s="12">
        <v>65.85031314645596</v>
      </c>
      <c r="Q54" s="12">
        <v>64.41066598143226</v>
      </c>
      <c r="R54" s="12">
        <v>63.043703275844948</v>
      </c>
      <c r="S54" s="12">
        <v>63.196282813368065</v>
      </c>
      <c r="T54" s="12">
        <v>68.252287187028216</v>
      </c>
      <c r="U54" s="12">
        <v>73.735411096929866</v>
      </c>
      <c r="V54" s="12">
        <v>69.813814087796658</v>
      </c>
      <c r="W54" s="12">
        <v>64.510891971746446</v>
      </c>
      <c r="X54" s="12">
        <v>57.273036886405514</v>
      </c>
      <c r="Y54" s="12">
        <v>49.40324130223015</v>
      </c>
      <c r="Z54" s="18">
        <f t="shared" si="1"/>
        <v>1368.4452148672876</v>
      </c>
      <c r="AA54" s="15">
        <v>5</v>
      </c>
      <c r="AB54" s="35"/>
    </row>
    <row r="55" spans="1:28" ht="15.75" x14ac:dyDescent="0.25">
      <c r="A55" s="11">
        <v>44075</v>
      </c>
      <c r="B55" s="12">
        <v>40.202323667327818</v>
      </c>
      <c r="C55" s="12">
        <v>36.771960680063799</v>
      </c>
      <c r="D55" s="12">
        <v>35.017913178381107</v>
      </c>
      <c r="E55" s="12">
        <v>34.139248191378307</v>
      </c>
      <c r="F55" s="12">
        <v>34.761016932930218</v>
      </c>
      <c r="G55" s="12">
        <v>35.850276617651339</v>
      </c>
      <c r="H55" s="12">
        <v>41.938412287474769</v>
      </c>
      <c r="I55" s="12">
        <v>49.905468941952869</v>
      </c>
      <c r="J55" s="12">
        <v>58.53020928148856</v>
      </c>
      <c r="K55" s="12">
        <v>64.869124044276518</v>
      </c>
      <c r="L55" s="12">
        <v>69.501191185984482</v>
      </c>
      <c r="M55" s="12">
        <v>72.384635259426844</v>
      </c>
      <c r="N55" s="12">
        <v>71.049423623310688</v>
      </c>
      <c r="O55" s="12">
        <v>67.674419541031313</v>
      </c>
      <c r="P55" s="12">
        <v>64.670572705097513</v>
      </c>
      <c r="Q55" s="12">
        <v>63.455133767429231</v>
      </c>
      <c r="R55" s="12">
        <v>61.562525932666055</v>
      </c>
      <c r="S55" s="12">
        <v>62.432094102558203</v>
      </c>
      <c r="T55" s="12">
        <v>70.31808077524839</v>
      </c>
      <c r="U55" s="12">
        <v>72.46661939538501</v>
      </c>
      <c r="V55" s="12">
        <v>69.06917130151993</v>
      </c>
      <c r="W55" s="12">
        <v>63.500690914386688</v>
      </c>
      <c r="X55" s="12">
        <v>56.215873173611882</v>
      </c>
      <c r="Y55" s="12">
        <v>48.719699879715037</v>
      </c>
      <c r="Z55" s="18">
        <f t="shared" si="1"/>
        <v>1345.0060853802966</v>
      </c>
      <c r="AA55" s="15">
        <v>4</v>
      </c>
      <c r="AB55" s="35"/>
    </row>
    <row r="56" spans="1:28" ht="15.75" x14ac:dyDescent="0.25">
      <c r="A56" s="11">
        <v>44105</v>
      </c>
      <c r="B56" s="12">
        <v>40.908170589780731</v>
      </c>
      <c r="C56" s="12">
        <v>37.576243074104241</v>
      </c>
      <c r="D56" s="12">
        <v>35.763967632800409</v>
      </c>
      <c r="E56" s="12">
        <v>33.969054638900481</v>
      </c>
      <c r="F56" s="12">
        <v>33.893255415877491</v>
      </c>
      <c r="G56" s="12">
        <v>36.035733869056507</v>
      </c>
      <c r="H56" s="12">
        <v>42.580860495369784</v>
      </c>
      <c r="I56" s="12">
        <v>50.760638223762861</v>
      </c>
      <c r="J56" s="12">
        <v>59.215383076020345</v>
      </c>
      <c r="K56" s="12">
        <v>65.700857320325639</v>
      </c>
      <c r="L56" s="12">
        <v>70.553796980531231</v>
      </c>
      <c r="M56" s="12">
        <v>71.960959523934903</v>
      </c>
      <c r="N56" s="12">
        <v>71.596570081297983</v>
      </c>
      <c r="O56" s="12">
        <v>68.708556994796226</v>
      </c>
      <c r="P56" s="12">
        <v>65.951897647520539</v>
      </c>
      <c r="Q56" s="12">
        <v>63.80728891532835</v>
      </c>
      <c r="R56" s="12">
        <v>62.695775417927621</v>
      </c>
      <c r="S56" s="12">
        <v>64.136894244339103</v>
      </c>
      <c r="T56" s="12">
        <v>72.631778430158036</v>
      </c>
      <c r="U56" s="12">
        <v>72.715639095697213</v>
      </c>
      <c r="V56" s="12">
        <v>69.162864438324192</v>
      </c>
      <c r="W56" s="12">
        <v>63.75547471348262</v>
      </c>
      <c r="X56" s="12">
        <v>56.199903212501027</v>
      </c>
      <c r="Y56" s="12">
        <v>48.271239754383458</v>
      </c>
      <c r="Z56" s="18">
        <f t="shared" si="1"/>
        <v>1358.5528037862216</v>
      </c>
      <c r="AA56" s="15">
        <v>5</v>
      </c>
      <c r="AB56" s="35"/>
    </row>
    <row r="57" spans="1:28" ht="15.75" x14ac:dyDescent="0.25">
      <c r="A57" s="11">
        <v>44136</v>
      </c>
      <c r="B57" s="12">
        <v>41.323410902876404</v>
      </c>
      <c r="C57" s="12">
        <v>37.796156939331738</v>
      </c>
      <c r="D57" s="12">
        <v>36.080446761599624</v>
      </c>
      <c r="E57" s="12">
        <v>34.933097823042338</v>
      </c>
      <c r="F57" s="12">
        <v>35.604382614099706</v>
      </c>
      <c r="G57" s="12">
        <v>36.620526391642187</v>
      </c>
      <c r="H57" s="12">
        <v>43.112958150953659</v>
      </c>
      <c r="I57" s="12">
        <v>51.256628374246247</v>
      </c>
      <c r="J57" s="12">
        <v>59.716664906230704</v>
      </c>
      <c r="K57" s="12">
        <v>65.821565790785513</v>
      </c>
      <c r="L57" s="12">
        <v>70.652204424651742</v>
      </c>
      <c r="M57" s="12">
        <v>73.775127440719714</v>
      </c>
      <c r="N57" s="12">
        <v>72.605862827245886</v>
      </c>
      <c r="O57" s="12">
        <v>68.922894728553743</v>
      </c>
      <c r="P57" s="12">
        <v>65.970360023741137</v>
      </c>
      <c r="Q57" s="12">
        <v>64.810946172237863</v>
      </c>
      <c r="R57" s="12">
        <v>63.36260529463128</v>
      </c>
      <c r="S57" s="12">
        <v>66.462876077370808</v>
      </c>
      <c r="T57" s="12">
        <v>74.104744187568443</v>
      </c>
      <c r="U57" s="12">
        <v>74.073414516140744</v>
      </c>
      <c r="V57" s="12">
        <v>70.444911175404428</v>
      </c>
      <c r="W57" s="12">
        <v>64.694335734622385</v>
      </c>
      <c r="X57" s="12">
        <v>56.979716305129351</v>
      </c>
      <c r="Y57" s="12">
        <v>48.977301639035097</v>
      </c>
      <c r="Z57" s="18">
        <f t="shared" si="1"/>
        <v>1378.103139201861</v>
      </c>
      <c r="AA57" s="15">
        <v>4</v>
      </c>
      <c r="AB57" s="35"/>
    </row>
    <row r="58" spans="1:28" ht="16.5" thickBot="1" x14ac:dyDescent="0.3">
      <c r="A58" s="13">
        <v>44166</v>
      </c>
      <c r="B58" s="14">
        <v>43.070419100510762</v>
      </c>
      <c r="C58" s="14">
        <v>39.262875807517275</v>
      </c>
      <c r="D58" s="14">
        <v>37.927321720223162</v>
      </c>
      <c r="E58" s="14">
        <v>36.058598798273302</v>
      </c>
      <c r="F58" s="14">
        <v>35.943946216603671</v>
      </c>
      <c r="G58" s="14">
        <v>38.002983805698797</v>
      </c>
      <c r="H58" s="14">
        <v>44.026750782043486</v>
      </c>
      <c r="I58" s="14">
        <v>50.197262697488277</v>
      </c>
      <c r="J58" s="14">
        <v>59.492511880727825</v>
      </c>
      <c r="K58" s="14">
        <v>65.428298546769824</v>
      </c>
      <c r="L58" s="14">
        <v>70.392626789257193</v>
      </c>
      <c r="M58" s="14">
        <v>72.765423388915465</v>
      </c>
      <c r="N58" s="14">
        <v>72.491847224070924</v>
      </c>
      <c r="O58" s="14">
        <v>68.913499821340736</v>
      </c>
      <c r="P58" s="14">
        <v>66.652094377220507</v>
      </c>
      <c r="Q58" s="14">
        <v>65.320393883848595</v>
      </c>
      <c r="R58" s="14">
        <v>64.634846612632842</v>
      </c>
      <c r="S58" s="14">
        <v>64.671889647870657</v>
      </c>
      <c r="T58" s="14">
        <v>74.475652889343209</v>
      </c>
      <c r="U58" s="14">
        <v>76.892727211947744</v>
      </c>
      <c r="V58" s="14">
        <v>75.002535356514571</v>
      </c>
      <c r="W58" s="14">
        <v>68.543620064650597</v>
      </c>
      <c r="X58" s="14">
        <v>60.698497640419205</v>
      </c>
      <c r="Y58" s="14">
        <v>52.328026544320466</v>
      </c>
      <c r="Z58" s="19">
        <f t="shared" si="1"/>
        <v>1403.194650808209</v>
      </c>
      <c r="AA58" s="37">
        <v>4</v>
      </c>
      <c r="AB58" s="38"/>
    </row>
    <row r="59" spans="1:28" ht="16.5" thickBot="1" x14ac:dyDescent="0.3">
      <c r="A59" s="2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2"/>
      <c r="AA59" s="9"/>
      <c r="AB59" s="10"/>
    </row>
    <row r="60" spans="1:28" ht="16.5" thickBot="1" x14ac:dyDescent="0.3">
      <c r="A60" s="43" t="s">
        <v>28</v>
      </c>
      <c r="B60" s="25"/>
      <c r="C60" s="25"/>
      <c r="D60" s="25"/>
      <c r="E60" s="28"/>
      <c r="F60" s="25"/>
      <c r="G60" s="2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/>
      <c r="AA60" s="9"/>
      <c r="AB60" s="10"/>
    </row>
    <row r="61" spans="1:28" ht="16.5" thickBot="1" x14ac:dyDescent="0.3">
      <c r="A61" s="3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4"/>
      <c r="AA61" s="9"/>
      <c r="AB61" s="10"/>
    </row>
    <row r="62" spans="1:28" ht="15.95" customHeight="1" thickBot="1" x14ac:dyDescent="0.25">
      <c r="A62" s="44" t="s">
        <v>2</v>
      </c>
      <c r="B62" s="45" t="s">
        <v>3</v>
      </c>
      <c r="C62" s="45" t="s">
        <v>4</v>
      </c>
      <c r="D62" s="45" t="s">
        <v>5</v>
      </c>
      <c r="E62" s="45" t="s">
        <v>6</v>
      </c>
      <c r="F62" s="45" t="s">
        <v>7</v>
      </c>
      <c r="G62" s="45" t="s">
        <v>8</v>
      </c>
      <c r="H62" s="45" t="s">
        <v>9</v>
      </c>
      <c r="I62" s="45" t="s">
        <v>10</v>
      </c>
      <c r="J62" s="45" t="s">
        <v>11</v>
      </c>
      <c r="K62" s="45" t="s">
        <v>12</v>
      </c>
      <c r="L62" s="45" t="s">
        <v>13</v>
      </c>
      <c r="M62" s="45" t="s">
        <v>14</v>
      </c>
      <c r="N62" s="45" t="s">
        <v>15</v>
      </c>
      <c r="O62" s="45" t="s">
        <v>16</v>
      </c>
      <c r="P62" s="45" t="s">
        <v>17</v>
      </c>
      <c r="Q62" s="45" t="s">
        <v>18</v>
      </c>
      <c r="R62" s="45" t="s">
        <v>19</v>
      </c>
      <c r="S62" s="45" t="s">
        <v>20</v>
      </c>
      <c r="T62" s="45" t="s">
        <v>21</v>
      </c>
      <c r="U62" s="45" t="s">
        <v>22</v>
      </c>
      <c r="V62" s="45" t="s">
        <v>23</v>
      </c>
      <c r="W62" s="45" t="s">
        <v>24</v>
      </c>
      <c r="X62" s="45" t="s">
        <v>25</v>
      </c>
      <c r="Y62" s="45" t="s">
        <v>26</v>
      </c>
      <c r="Z62" s="45" t="s">
        <v>1</v>
      </c>
      <c r="AA62" s="45" t="s">
        <v>32</v>
      </c>
      <c r="AB62" s="46"/>
    </row>
    <row r="63" spans="1:28" ht="15.75" x14ac:dyDescent="0.25">
      <c r="A63" s="7">
        <v>43466</v>
      </c>
      <c r="B63" s="8">
        <v>40.492915721876344</v>
      </c>
      <c r="C63" s="8">
        <v>36.642891368711069</v>
      </c>
      <c r="D63" s="8">
        <v>34.323272883285597</v>
      </c>
      <c r="E63" s="8">
        <v>33.067235279991699</v>
      </c>
      <c r="F63" s="8">
        <v>33.080676377104957</v>
      </c>
      <c r="G63" s="8">
        <v>33.444743794857338</v>
      </c>
      <c r="H63" s="8">
        <v>36.025161237000667</v>
      </c>
      <c r="I63" s="8">
        <v>40.171773680708576</v>
      </c>
      <c r="J63" s="8">
        <v>45.779467930369705</v>
      </c>
      <c r="K63" s="8">
        <v>50.351237917114929</v>
      </c>
      <c r="L63" s="8">
        <v>53.737505690855535</v>
      </c>
      <c r="M63" s="8">
        <v>56.598685406481323</v>
      </c>
      <c r="N63" s="8">
        <v>57.138078058628651</v>
      </c>
      <c r="O63" s="8">
        <v>55.284494672933526</v>
      </c>
      <c r="P63" s="8">
        <v>52.466686445513581</v>
      </c>
      <c r="Q63" s="8">
        <v>50.845963452194269</v>
      </c>
      <c r="R63" s="8">
        <v>50.375847947616229</v>
      </c>
      <c r="S63" s="8">
        <v>52.795389426149164</v>
      </c>
      <c r="T63" s="8">
        <v>63.280358321976507</v>
      </c>
      <c r="U63" s="8">
        <v>69.716248896323251</v>
      </c>
      <c r="V63" s="8">
        <v>67.662621577730263</v>
      </c>
      <c r="W63" s="8">
        <v>61.470931284211652</v>
      </c>
      <c r="X63" s="8">
        <v>51.903468552789789</v>
      </c>
      <c r="Y63" s="8">
        <v>42.372638741156997</v>
      </c>
      <c r="Z63" s="17">
        <f>SUM(B63:Y63)</f>
        <v>1169.0282946655816</v>
      </c>
      <c r="AA63" s="39">
        <v>5</v>
      </c>
      <c r="AB63" s="40"/>
    </row>
    <row r="64" spans="1:28" ht="15.75" x14ac:dyDescent="0.25">
      <c r="A64" s="11">
        <v>43497</v>
      </c>
      <c r="B64" s="12">
        <v>40.630266226663529</v>
      </c>
      <c r="C64" s="12">
        <v>36.76718273021546</v>
      </c>
      <c r="D64" s="12">
        <v>34.439696182828847</v>
      </c>
      <c r="E64" s="12">
        <v>33.179398145437567</v>
      </c>
      <c r="F64" s="12">
        <v>33.192884834265833</v>
      </c>
      <c r="G64" s="12">
        <v>33.5581871555245</v>
      </c>
      <c r="H64" s="12">
        <v>36.147357280252471</v>
      </c>
      <c r="I64" s="12">
        <v>40.308034883313482</v>
      </c>
      <c r="J64" s="12">
        <v>45.934750228940473</v>
      </c>
      <c r="K64" s="12">
        <v>50.522027494039349</v>
      </c>
      <c r="L64" s="12">
        <v>53.919781365527584</v>
      </c>
      <c r="M64" s="12">
        <v>56.790666099209552</v>
      </c>
      <c r="N64" s="12">
        <v>57.331888351713637</v>
      </c>
      <c r="O64" s="12">
        <v>55.472017678250964</v>
      </c>
      <c r="P64" s="12">
        <v>52.644651547293329</v>
      </c>
      <c r="Q64" s="12">
        <v>51.018431120230751</v>
      </c>
      <c r="R64" s="12">
        <v>50.546721000873532</v>
      </c>
      <c r="S64" s="12">
        <v>52.974469476544257</v>
      </c>
      <c r="T64" s="12">
        <v>63.495003007440388</v>
      </c>
      <c r="U64" s="12">
        <v>69.952723889715884</v>
      </c>
      <c r="V64" s="12">
        <v>67.892130741574078</v>
      </c>
      <c r="W64" s="12">
        <v>61.679438458642259</v>
      </c>
      <c r="X64" s="12">
        <v>52.079523239858922</v>
      </c>
      <c r="Y64" s="12">
        <v>42.516365198402916</v>
      </c>
      <c r="Z64" s="18">
        <f t="shared" ref="Z64:Z86" si="2">SUM(B64:Y64)</f>
        <v>1172.9935963367593</v>
      </c>
      <c r="AA64" s="15">
        <v>4</v>
      </c>
      <c r="AB64" s="36"/>
    </row>
    <row r="65" spans="1:28" ht="15.75" x14ac:dyDescent="0.25">
      <c r="A65" s="11">
        <v>43525</v>
      </c>
      <c r="B65" s="12">
        <v>40.257481357684178</v>
      </c>
      <c r="C65" s="12">
        <v>36.429841859241087</v>
      </c>
      <c r="D65" s="12">
        <v>34.123710125597967</v>
      </c>
      <c r="E65" s="12">
        <v>32.874975390207283</v>
      </c>
      <c r="F65" s="12">
        <v>32.888338337943139</v>
      </c>
      <c r="G65" s="12">
        <v>33.250288990836943</v>
      </c>
      <c r="H65" s="12">
        <v>35.815703340982296</v>
      </c>
      <c r="I65" s="12">
        <v>39.938206504169607</v>
      </c>
      <c r="J65" s="12">
        <v>45.513296435106909</v>
      </c>
      <c r="K65" s="12">
        <v>50.058485185582185</v>
      </c>
      <c r="L65" s="12">
        <v>53.425064483299707</v>
      </c>
      <c r="M65" s="12">
        <v>56.269608695771943</v>
      </c>
      <c r="N65" s="12">
        <v>56.805865205118877</v>
      </c>
      <c r="O65" s="12">
        <v>54.963058944708713</v>
      </c>
      <c r="P65" s="12">
        <v>52.161634049449752</v>
      </c>
      <c r="Q65" s="12">
        <v>50.55033428191355</v>
      </c>
      <c r="R65" s="12">
        <v>50.082952128168465</v>
      </c>
      <c r="S65" s="12">
        <v>52.488425881533189</v>
      </c>
      <c r="T65" s="12">
        <v>62.912432953753694</v>
      </c>
      <c r="U65" s="12">
        <v>69.310903901028155</v>
      </c>
      <c r="V65" s="12">
        <v>67.269216805395686</v>
      </c>
      <c r="W65" s="12">
        <v>61.113526306941026</v>
      </c>
      <c r="X65" s="12">
        <v>51.60169082450701</v>
      </c>
      <c r="Y65" s="12">
        <v>42.126275270329451</v>
      </c>
      <c r="Z65" s="18">
        <f t="shared" si="2"/>
        <v>1162.2313172592706</v>
      </c>
      <c r="AA65" s="15">
        <v>5</v>
      </c>
      <c r="AB65" s="36"/>
    </row>
    <row r="66" spans="1:28" ht="15.75" x14ac:dyDescent="0.25">
      <c r="A66" s="11">
        <v>43556</v>
      </c>
      <c r="B66" s="12">
        <v>41.030157620433933</v>
      </c>
      <c r="C66" s="12">
        <v>37.129052865768458</v>
      </c>
      <c r="D66" s="12">
        <v>34.778658719543486</v>
      </c>
      <c r="E66" s="12">
        <v>33.50595657099214</v>
      </c>
      <c r="F66" s="12">
        <v>33.519575998571433</v>
      </c>
      <c r="G66" s="12">
        <v>33.888473700022317</v>
      </c>
      <c r="H66" s="12">
        <v>36.503126966901263</v>
      </c>
      <c r="I66" s="12">
        <v>40.704754810269229</v>
      </c>
      <c r="J66" s="12">
        <v>46.386849439639022</v>
      </c>
      <c r="K66" s="12">
        <v>51.019275626207381</v>
      </c>
      <c r="L66" s="12">
        <v>54.450470886530681</v>
      </c>
      <c r="M66" s="12">
        <v>57.349611455188025</v>
      </c>
      <c r="N66" s="12">
        <v>57.896160527843527</v>
      </c>
      <c r="O66" s="12">
        <v>56.017984626654936</v>
      </c>
      <c r="P66" s="12">
        <v>53.162790979714501</v>
      </c>
      <c r="Q66" s="12">
        <v>51.520564958459452</v>
      </c>
      <c r="R66" s="12">
        <v>51.044212171588491</v>
      </c>
      <c r="S66" s="12">
        <v>53.495855044510861</v>
      </c>
      <c r="T66" s="12">
        <v>64.119933819078511</v>
      </c>
      <c r="U66" s="12">
        <v>70.64121291162482</v>
      </c>
      <c r="V66" s="12">
        <v>68.56033898409045</v>
      </c>
      <c r="W66" s="12">
        <v>62.286500112499105</v>
      </c>
      <c r="X66" s="12">
        <v>52.592100563844518</v>
      </c>
      <c r="Y66" s="12">
        <v>42.934819964177592</v>
      </c>
      <c r="Z66" s="18">
        <f t="shared" si="2"/>
        <v>1184.5384393241543</v>
      </c>
      <c r="AA66" s="15">
        <v>6</v>
      </c>
      <c r="AB66" s="36"/>
    </row>
    <row r="67" spans="1:28" ht="15.75" x14ac:dyDescent="0.25">
      <c r="A67" s="11">
        <v>43586</v>
      </c>
      <c r="B67" s="12">
        <v>40.915239885066264</v>
      </c>
      <c r="C67" s="12">
        <v>37.025061389275663</v>
      </c>
      <c r="D67" s="12">
        <v>34.681250253893701</v>
      </c>
      <c r="E67" s="12">
        <v>33.41211270409584</v>
      </c>
      <c r="F67" s="12">
        <v>33.425693986226392</v>
      </c>
      <c r="G67" s="12">
        <v>33.793558474770194</v>
      </c>
      <c r="H67" s="12">
        <v>36.400888590834533</v>
      </c>
      <c r="I67" s="12">
        <v>40.590748466818987</v>
      </c>
      <c r="J67" s="12">
        <v>46.256928620475755</v>
      </c>
      <c r="K67" s="12">
        <v>50.876380254727181</v>
      </c>
      <c r="L67" s="12">
        <v>54.297965384069066</v>
      </c>
      <c r="M67" s="12">
        <v>57.188986006618848</v>
      </c>
      <c r="N67" s="12">
        <v>57.734004298372213</v>
      </c>
      <c r="O67" s="12">
        <v>55.861088813757782</v>
      </c>
      <c r="P67" s="12">
        <v>53.013892025883251</v>
      </c>
      <c r="Q67" s="12">
        <v>51.376265570076391</v>
      </c>
      <c r="R67" s="12">
        <v>50.901246957546398</v>
      </c>
      <c r="S67" s="12">
        <v>53.346023241032462</v>
      </c>
      <c r="T67" s="12">
        <v>63.940345974094356</v>
      </c>
      <c r="U67" s="12">
        <v>70.443360193472287</v>
      </c>
      <c r="V67" s="12">
        <v>68.368314401465682</v>
      </c>
      <c r="W67" s="12">
        <v>62.112047369638034</v>
      </c>
      <c r="X67" s="12">
        <v>52.444800006265957</v>
      </c>
      <c r="Y67" s="12">
        <v>42.814567628704111</v>
      </c>
      <c r="Z67" s="18">
        <f t="shared" si="2"/>
        <v>1181.2207704971811</v>
      </c>
      <c r="AA67" s="15">
        <v>5</v>
      </c>
      <c r="AB67" s="36"/>
    </row>
    <row r="68" spans="1:28" ht="15.75" x14ac:dyDescent="0.25">
      <c r="A68" s="11">
        <v>43617</v>
      </c>
      <c r="B68" s="12">
        <v>40.777650027883901</v>
      </c>
      <c r="C68" s="12">
        <v>36.900553432753142</v>
      </c>
      <c r="D68" s="12">
        <v>34.564624070526747</v>
      </c>
      <c r="E68" s="12">
        <v>33.2997543792264</v>
      </c>
      <c r="F68" s="12">
        <v>33.313289990192025</v>
      </c>
      <c r="G68" s="12">
        <v>33.679917423238088</v>
      </c>
      <c r="H68" s="12">
        <v>36.278479603948654</v>
      </c>
      <c r="I68" s="12">
        <v>40.454249810079766</v>
      </c>
      <c r="J68" s="12">
        <v>46.101375720860261</v>
      </c>
      <c r="K68" s="12">
        <v>50.705293053164468</v>
      </c>
      <c r="L68" s="12">
        <v>54.115372068632745</v>
      </c>
      <c r="M68" s="12">
        <v>56.996670760779942</v>
      </c>
      <c r="N68" s="12">
        <v>57.539856263842957</v>
      </c>
      <c r="O68" s="12">
        <v>55.673239023471176</v>
      </c>
      <c r="P68" s="12">
        <v>52.835616795113204</v>
      </c>
      <c r="Q68" s="12">
        <v>51.203497353094001</v>
      </c>
      <c r="R68" s="12">
        <v>50.730076134181658</v>
      </c>
      <c r="S68" s="12">
        <v>53.166631118693729</v>
      </c>
      <c r="T68" s="12">
        <v>63.72532724035409</v>
      </c>
      <c r="U68" s="12">
        <v>70.206473109449519</v>
      </c>
      <c r="V68" s="12">
        <v>68.13840528592047</v>
      </c>
      <c r="W68" s="12">
        <v>61.903176842399319</v>
      </c>
      <c r="X68" s="12">
        <v>52.268438519370385</v>
      </c>
      <c r="Y68" s="12">
        <v>42.670590708077334</v>
      </c>
      <c r="Z68" s="18">
        <f t="shared" si="2"/>
        <v>1177.2485587352539</v>
      </c>
      <c r="AA68" s="15">
        <v>5</v>
      </c>
      <c r="AB68" s="36"/>
    </row>
    <row r="69" spans="1:28" ht="15.75" x14ac:dyDescent="0.25">
      <c r="A69" s="11">
        <v>43647</v>
      </c>
      <c r="B69" s="12">
        <v>41.38520055002116</v>
      </c>
      <c r="C69" s="12">
        <v>37.450338682513554</v>
      </c>
      <c r="D69" s="12">
        <v>35.079606061572491</v>
      </c>
      <c r="E69" s="12">
        <v>33.795890942915264</v>
      </c>
      <c r="F69" s="12">
        <v>33.809628222380766</v>
      </c>
      <c r="G69" s="12">
        <v>34.181718076341831</v>
      </c>
      <c r="H69" s="12">
        <v>36.818996509916822</v>
      </c>
      <c r="I69" s="12">
        <v>41.056981958155447</v>
      </c>
      <c r="J69" s="12">
        <v>46.788244995359939</v>
      </c>
      <c r="K69" s="12">
        <v>51.460756579103489</v>
      </c>
      <c r="L69" s="12">
        <v>54.921642722617655</v>
      </c>
      <c r="M69" s="12">
        <v>57.845870188827362</v>
      </c>
      <c r="N69" s="12">
        <v>58.397148670170829</v>
      </c>
      <c r="O69" s="12">
        <v>56.50272050204223</v>
      </c>
      <c r="P69" s="12">
        <v>53.622820239876809</v>
      </c>
      <c r="Q69" s="12">
        <v>51.96638367760886</v>
      </c>
      <c r="R69" s="12">
        <v>51.485908905866864</v>
      </c>
      <c r="S69" s="12">
        <v>53.958766380886459</v>
      </c>
      <c r="T69" s="12">
        <v>64.67477763319846</v>
      </c>
      <c r="U69" s="12">
        <v>71.252486780318108</v>
      </c>
      <c r="V69" s="12">
        <v>69.153606595479815</v>
      </c>
      <c r="W69" s="12">
        <v>62.82547882367674</v>
      </c>
      <c r="X69" s="12">
        <v>53.047191514994893</v>
      </c>
      <c r="Y69" s="12">
        <v>43.306344353686391</v>
      </c>
      <c r="Z69" s="18">
        <f t="shared" si="2"/>
        <v>1194.7885095675324</v>
      </c>
      <c r="AA69" s="15">
        <v>5</v>
      </c>
      <c r="AB69" s="36"/>
    </row>
    <row r="70" spans="1:28" ht="15.75" x14ac:dyDescent="0.25">
      <c r="A70" s="11">
        <v>43678</v>
      </c>
      <c r="B70" s="12">
        <v>41.26024885282115</v>
      </c>
      <c r="C70" s="12">
        <v>37.337267262853786</v>
      </c>
      <c r="D70" s="12">
        <v>34.973692443751474</v>
      </c>
      <c r="E70" s="12">
        <v>33.69385316429922</v>
      </c>
      <c r="F70" s="12">
        <v>33.707548967672757</v>
      </c>
      <c r="G70" s="12">
        <v>34.078515394463103</v>
      </c>
      <c r="H70" s="12">
        <v>36.707831261422868</v>
      </c>
      <c r="I70" s="12">
        <v>40.933021230421851</v>
      </c>
      <c r="J70" s="12">
        <v>46.646980230577327</v>
      </c>
      <c r="K70" s="12">
        <v>51.305384398026739</v>
      </c>
      <c r="L70" s="12">
        <v>54.755821308682279</v>
      </c>
      <c r="M70" s="12">
        <v>57.671219841359097</v>
      </c>
      <c r="N70" s="12">
        <v>58.220833882734695</v>
      </c>
      <c r="O70" s="12">
        <v>56.332125440780793</v>
      </c>
      <c r="P70" s="12">
        <v>53.460920277847507</v>
      </c>
      <c r="Q70" s="12">
        <v>51.809484888873605</v>
      </c>
      <c r="R70" s="12">
        <v>51.330460783973692</v>
      </c>
      <c r="S70" s="12">
        <v>53.795852118094345</v>
      </c>
      <c r="T70" s="12">
        <v>64.479509200911082</v>
      </c>
      <c r="U70" s="12">
        <v>71.037358690213509</v>
      </c>
      <c r="V70" s="12">
        <v>68.944815520487623</v>
      </c>
      <c r="W70" s="12">
        <v>62.63579386136918</v>
      </c>
      <c r="X70" s="12">
        <v>52.887029512071145</v>
      </c>
      <c r="Y70" s="12">
        <v>43.175592269496761</v>
      </c>
      <c r="Z70" s="18">
        <f t="shared" si="2"/>
        <v>1191.1811608032058</v>
      </c>
      <c r="AA70" s="15">
        <v>5</v>
      </c>
      <c r="AB70" s="36"/>
    </row>
    <row r="71" spans="1:28" ht="15.75" x14ac:dyDescent="0.25">
      <c r="A71" s="11">
        <v>43709</v>
      </c>
      <c r="B71" s="12">
        <v>41.115934154691075</v>
      </c>
      <c r="C71" s="12">
        <v>37.20667385627349</v>
      </c>
      <c r="D71" s="12">
        <v>34.851366039819254</v>
      </c>
      <c r="E71" s="12">
        <v>33.576003214688157</v>
      </c>
      <c r="F71" s="12">
        <v>33.589651114673217</v>
      </c>
      <c r="G71" s="12">
        <v>33.959320023649511</v>
      </c>
      <c r="H71" s="12">
        <v>36.579439413705266</v>
      </c>
      <c r="I71" s="12">
        <v>40.789851066240537</v>
      </c>
      <c r="J71" s="12">
        <v>46.483824528471203</v>
      </c>
      <c r="K71" s="12">
        <v>51.125935139534391</v>
      </c>
      <c r="L71" s="12">
        <v>54.564303563570896</v>
      </c>
      <c r="M71" s="12">
        <v>57.469504996839198</v>
      </c>
      <c r="N71" s="12">
        <v>58.017196670156572</v>
      </c>
      <c r="O71" s="12">
        <v>56.135094305389181</v>
      </c>
      <c r="P71" s="12">
        <v>53.273931668079925</v>
      </c>
      <c r="Q71" s="12">
        <v>51.628272453663072</v>
      </c>
      <c r="R71" s="12">
        <v>51.150923816580672</v>
      </c>
      <c r="S71" s="12">
        <v>53.607692027573172</v>
      </c>
      <c r="T71" s="12">
        <v>64.253981212965655</v>
      </c>
      <c r="U71" s="12">
        <v>70.788893514642112</v>
      </c>
      <c r="V71" s="12">
        <v>68.703669368534818</v>
      </c>
      <c r="W71" s="12">
        <v>62.416714579625513</v>
      </c>
      <c r="X71" s="12">
        <v>52.702048182310961</v>
      </c>
      <c r="Y71" s="12">
        <v>43.024578333851686</v>
      </c>
      <c r="Z71" s="18">
        <f t="shared" si="2"/>
        <v>1187.0148032455295</v>
      </c>
      <c r="AA71" s="15">
        <v>5</v>
      </c>
      <c r="AB71" s="36"/>
    </row>
    <row r="72" spans="1:28" ht="15.75" x14ac:dyDescent="0.25">
      <c r="A72" s="11">
        <v>43739</v>
      </c>
      <c r="B72" s="12">
        <v>40.671278489447715</v>
      </c>
      <c r="C72" s="12">
        <v>36.804295589667419</v>
      </c>
      <c r="D72" s="12">
        <v>34.474459673232239</v>
      </c>
      <c r="E72" s="12">
        <v>33.212889488766962</v>
      </c>
      <c r="F72" s="12">
        <v>33.226389791082852</v>
      </c>
      <c r="G72" s="12">
        <v>33.592060849152439</v>
      </c>
      <c r="H72" s="12">
        <v>36.183844486796019</v>
      </c>
      <c r="I72" s="12">
        <v>40.348721885208235</v>
      </c>
      <c r="J72" s="12">
        <v>45.981116847283694</v>
      </c>
      <c r="K72" s="12">
        <v>50.573024518189193</v>
      </c>
      <c r="L72" s="12">
        <v>53.974208088460983</v>
      </c>
      <c r="M72" s="12">
        <v>56.847990698284448</v>
      </c>
      <c r="N72" s="12">
        <v>57.389759261490035</v>
      </c>
      <c r="O72" s="12">
        <v>55.528011231271215</v>
      </c>
      <c r="P72" s="12">
        <v>52.69779115192685</v>
      </c>
      <c r="Q72" s="12">
        <v>51.069929215081203</v>
      </c>
      <c r="R72" s="12">
        <v>50.597742950692961</v>
      </c>
      <c r="S72" s="12">
        <v>53.027941999980477</v>
      </c>
      <c r="T72" s="12">
        <v>63.559094976080139</v>
      </c>
      <c r="U72" s="12">
        <v>70.023334293266529</v>
      </c>
      <c r="V72" s="12">
        <v>67.960661178746662</v>
      </c>
      <c r="W72" s="12">
        <v>61.741697793206669</v>
      </c>
      <c r="X72" s="12">
        <v>52.132092402976703</v>
      </c>
      <c r="Y72" s="12">
        <v>42.559281292834051</v>
      </c>
      <c r="Z72" s="18">
        <f t="shared" si="2"/>
        <v>1174.1776181531256</v>
      </c>
      <c r="AA72" s="15">
        <v>4</v>
      </c>
      <c r="AB72" s="36"/>
    </row>
    <row r="73" spans="1:28" ht="15.75" x14ac:dyDescent="0.25">
      <c r="A73" s="11">
        <v>43770</v>
      </c>
      <c r="B73" s="12">
        <v>41.536544858655724</v>
      </c>
      <c r="C73" s="12">
        <v>37.587293331535605</v>
      </c>
      <c r="D73" s="12">
        <v>35.207891019866814</v>
      </c>
      <c r="E73" s="12">
        <v>33.919481397509351</v>
      </c>
      <c r="F73" s="12">
        <v>33.933268913751185</v>
      </c>
      <c r="G73" s="12">
        <v>34.306719487992666</v>
      </c>
      <c r="H73" s="12">
        <v>36.953642361509992</v>
      </c>
      <c r="I73" s="12">
        <v>41.207125982263015</v>
      </c>
      <c r="J73" s="12">
        <v>46.959348058699902</v>
      </c>
      <c r="K73" s="12">
        <v>51.648946862653347</v>
      </c>
      <c r="L73" s="12">
        <v>55.122489352245132</v>
      </c>
      <c r="M73" s="12">
        <v>58.057410621512027</v>
      </c>
      <c r="N73" s="12">
        <v>58.610705110015424</v>
      </c>
      <c r="O73" s="12">
        <v>56.709349080778189</v>
      </c>
      <c r="P73" s="12">
        <v>53.818917118673632</v>
      </c>
      <c r="Q73" s="12">
        <v>52.156423022722592</v>
      </c>
      <c r="R73" s="12">
        <v>51.674191170643191</v>
      </c>
      <c r="S73" s="12">
        <v>54.156091803601733</v>
      </c>
      <c r="T73" s="12">
        <v>64.91129115438244</v>
      </c>
      <c r="U73" s="12">
        <v>71.513054766142574</v>
      </c>
      <c r="V73" s="12">
        <v>69.406499045937551</v>
      </c>
      <c r="W73" s="12">
        <v>63.055229520322811</v>
      </c>
      <c r="X73" s="12">
        <v>53.241183338597118</v>
      </c>
      <c r="Y73" s="12">
        <v>43.464714221624497</v>
      </c>
      <c r="Z73" s="18">
        <f t="shared" si="2"/>
        <v>1199.1578116016365</v>
      </c>
      <c r="AA73" s="15">
        <v>4</v>
      </c>
      <c r="AB73" s="36"/>
    </row>
    <row r="74" spans="1:28" ht="16.5" thickBot="1" x14ac:dyDescent="0.3">
      <c r="A74" s="13">
        <v>43800</v>
      </c>
      <c r="B74" s="14">
        <v>42.520219899900233</v>
      </c>
      <c r="C74" s="14">
        <v>38.47744157193415</v>
      </c>
      <c r="D74" s="14">
        <v>36.041689877449997</v>
      </c>
      <c r="E74" s="14">
        <v>34.722767934129749</v>
      </c>
      <c r="F74" s="14">
        <v>34.736881968517324</v>
      </c>
      <c r="G74" s="14">
        <v>35.119176658471119</v>
      </c>
      <c r="H74" s="14">
        <v>37.82878437916672</v>
      </c>
      <c r="I74" s="14">
        <v>42.182999673445188</v>
      </c>
      <c r="J74" s="14">
        <v>48.071446785150201</v>
      </c>
      <c r="K74" s="14">
        <v>52.87210541154667</v>
      </c>
      <c r="L74" s="14">
        <v>56.427908885130776</v>
      </c>
      <c r="M74" s="14">
        <v>59.432335425248176</v>
      </c>
      <c r="N74" s="14">
        <v>59.998733121556917</v>
      </c>
      <c r="O74" s="14">
        <v>58.052348877362355</v>
      </c>
      <c r="P74" s="14">
        <v>55.093465247233581</v>
      </c>
      <c r="Q74" s="14">
        <v>53.391599702502475</v>
      </c>
      <c r="R74" s="14">
        <v>52.89794755924099</v>
      </c>
      <c r="S74" s="14">
        <v>55.438624956511489</v>
      </c>
      <c r="T74" s="14">
        <v>66.448530643627421</v>
      </c>
      <c r="U74" s="14">
        <v>73.206638267995814</v>
      </c>
      <c r="V74" s="14">
        <v>71.050194761216147</v>
      </c>
      <c r="W74" s="14">
        <v>64.548513463658793</v>
      </c>
      <c r="X74" s="14">
        <v>54.502049484173675</v>
      </c>
      <c r="Y74" s="14">
        <v>44.494052475447205</v>
      </c>
      <c r="Z74" s="19">
        <f t="shared" si="2"/>
        <v>1227.5564570306171</v>
      </c>
      <c r="AA74" s="37">
        <v>6</v>
      </c>
      <c r="AB74" s="38"/>
    </row>
    <row r="75" spans="1:28" ht="15.75" x14ac:dyDescent="0.25">
      <c r="A75" s="32">
        <v>43831</v>
      </c>
      <c r="B75" s="33">
        <v>41.006105915610085</v>
      </c>
      <c r="C75" s="33">
        <v>37.107287972048624</v>
      </c>
      <c r="D75" s="33">
        <v>34.758271616929107</v>
      </c>
      <c r="E75" s="33">
        <v>33.486315520993223</v>
      </c>
      <c r="F75" s="33">
        <v>33.499926964921684</v>
      </c>
      <c r="G75" s="33">
        <v>33.868608420100557</v>
      </c>
      <c r="H75" s="33">
        <v>36.481728988295437</v>
      </c>
      <c r="I75" s="33">
        <v>40.680893855196118</v>
      </c>
      <c r="J75" s="33">
        <v>46.359657664731607</v>
      </c>
      <c r="K75" s="33">
        <v>50.989368342666332</v>
      </c>
      <c r="L75" s="33">
        <v>54.418552250843298</v>
      </c>
      <c r="M75" s="33">
        <v>57.315993355563769</v>
      </c>
      <c r="N75" s="33">
        <v>57.862222043464989</v>
      </c>
      <c r="O75" s="33">
        <v>55.985147121044278</v>
      </c>
      <c r="P75" s="33">
        <v>53.131627176541116</v>
      </c>
      <c r="Q75" s="33">
        <v>51.490363821232485</v>
      </c>
      <c r="R75" s="33">
        <v>51.014290270350031</v>
      </c>
      <c r="S75" s="33">
        <v>53.46449600059168</v>
      </c>
      <c r="T75" s="33">
        <v>64.082346985125582</v>
      </c>
      <c r="U75" s="33">
        <v>70.599803331455348</v>
      </c>
      <c r="V75" s="33">
        <v>68.520149203414405</v>
      </c>
      <c r="W75" s="33">
        <v>62.249988029628859</v>
      </c>
      <c r="X75" s="33">
        <v>52.561271296978674</v>
      </c>
      <c r="Y75" s="33">
        <v>42.909651754345283</v>
      </c>
      <c r="Z75" s="20">
        <f t="shared" si="2"/>
        <v>1183.8440679020725</v>
      </c>
      <c r="AA75" s="34">
        <v>5</v>
      </c>
      <c r="AB75" s="35"/>
    </row>
    <row r="76" spans="1:28" ht="15.75" x14ac:dyDescent="0.25">
      <c r="A76" s="11">
        <v>43862</v>
      </c>
      <c r="B76" s="12">
        <v>41.633654035441772</v>
      </c>
      <c r="C76" s="12">
        <v>37.675169468692943</v>
      </c>
      <c r="D76" s="12">
        <v>35.290204301458886</v>
      </c>
      <c r="E76" s="12">
        <v>33.998782478683303</v>
      </c>
      <c r="F76" s="12">
        <v>34.012602229054302</v>
      </c>
      <c r="G76" s="12">
        <v>34.386925901382263</v>
      </c>
      <c r="H76" s="12">
        <v>37.040037072509278</v>
      </c>
      <c r="I76" s="12">
        <v>41.303465003610924</v>
      </c>
      <c r="J76" s="12">
        <v>47.069135323093406</v>
      </c>
      <c r="K76" s="12">
        <v>51.769698040411775</v>
      </c>
      <c r="L76" s="12">
        <v>55.251361399296947</v>
      </c>
      <c r="M76" s="12">
        <v>58.19314428378388</v>
      </c>
      <c r="N76" s="12">
        <v>58.747732331308178</v>
      </c>
      <c r="O76" s="12">
        <v>56.841931081135868</v>
      </c>
      <c r="P76" s="12">
        <v>53.944741516314203</v>
      </c>
      <c r="Q76" s="12">
        <v>52.278360639851712</v>
      </c>
      <c r="R76" s="12">
        <v>51.795001367609309</v>
      </c>
      <c r="S76" s="12">
        <v>54.282704489151129</v>
      </c>
      <c r="T76" s="12">
        <v>65.063048650572156</v>
      </c>
      <c r="U76" s="12">
        <v>71.680246666706935</v>
      </c>
      <c r="V76" s="12">
        <v>69.568765984819649</v>
      </c>
      <c r="W76" s="12">
        <v>63.202647690312894</v>
      </c>
      <c r="X76" s="12">
        <v>53.365657040074211</v>
      </c>
      <c r="Y76" s="12">
        <v>43.566331306812152</v>
      </c>
      <c r="Z76" s="18">
        <f t="shared" si="2"/>
        <v>1201.961348302088</v>
      </c>
      <c r="AA76" s="15">
        <v>4</v>
      </c>
      <c r="AB76" s="35"/>
    </row>
    <row r="77" spans="1:28" ht="15.75" x14ac:dyDescent="0.25">
      <c r="A77" s="11">
        <v>43891</v>
      </c>
      <c r="B77" s="12">
        <v>40.6520891665918</v>
      </c>
      <c r="C77" s="12">
        <v>36.786930767690208</v>
      </c>
      <c r="D77" s="12">
        <v>34.4581941029939</v>
      </c>
      <c r="E77" s="12">
        <v>33.197219146376732</v>
      </c>
      <c r="F77" s="12">
        <v>33.210713079046293</v>
      </c>
      <c r="G77" s="12">
        <v>33.576211607993287</v>
      </c>
      <c r="H77" s="12">
        <v>36.166772403010761</v>
      </c>
      <c r="I77" s="12">
        <v>40.329684749425063</v>
      </c>
      <c r="J77" s="12">
        <v>45.959422262573575</v>
      </c>
      <c r="K77" s="12">
        <v>50.549163402155386</v>
      </c>
      <c r="L77" s="12">
        <v>53.948742242700305</v>
      </c>
      <c r="M77" s="12">
        <v>56.821168958527664</v>
      </c>
      <c r="N77" s="12">
        <v>57.362681907150709</v>
      </c>
      <c r="O77" s="12">
        <v>55.501812277743348</v>
      </c>
      <c r="P77" s="12">
        <v>52.672927538935916</v>
      </c>
      <c r="Q77" s="12">
        <v>51.04583365191391</v>
      </c>
      <c r="R77" s="12">
        <v>50.573870172129737</v>
      </c>
      <c r="S77" s="12">
        <v>53.002922616837978</v>
      </c>
      <c r="T77" s="12">
        <v>63.529106836065253</v>
      </c>
      <c r="U77" s="12">
        <v>69.990296227606748</v>
      </c>
      <c r="V77" s="12">
        <v>67.928596313384759</v>
      </c>
      <c r="W77" s="12">
        <v>61.712567128604277</v>
      </c>
      <c r="X77" s="12">
        <v>52.107495695191012</v>
      </c>
      <c r="Y77" s="12">
        <v>42.539201181768547</v>
      </c>
      <c r="Z77" s="18">
        <f t="shared" si="2"/>
        <v>1173.6236234364173</v>
      </c>
      <c r="AA77" s="15">
        <v>5</v>
      </c>
      <c r="AB77" s="35"/>
    </row>
    <row r="78" spans="1:28" ht="15.75" x14ac:dyDescent="0.25">
      <c r="A78" s="11">
        <v>43922</v>
      </c>
      <c r="B78" s="12">
        <v>41.547535510616299</v>
      </c>
      <c r="C78" s="12">
        <v>37.597239003727474</v>
      </c>
      <c r="D78" s="12">
        <v>35.217207097498743</v>
      </c>
      <c r="E78" s="12">
        <v>33.928456559405745</v>
      </c>
      <c r="F78" s="12">
        <v>33.942247723851658</v>
      </c>
      <c r="G78" s="12">
        <v>34.315797113854053</v>
      </c>
      <c r="H78" s="12">
        <v>36.963420368401351</v>
      </c>
      <c r="I78" s="12">
        <v>41.218029469337054</v>
      </c>
      <c r="J78" s="12">
        <v>46.971773595117654</v>
      </c>
      <c r="K78" s="12">
        <v>51.662613276194229</v>
      </c>
      <c r="L78" s="12">
        <v>55.137074872002081</v>
      </c>
      <c r="M78" s="12">
        <v>58.072772727244335</v>
      </c>
      <c r="N78" s="12">
        <v>58.626213618564229</v>
      </c>
      <c r="O78" s="12">
        <v>56.724354486759324</v>
      </c>
      <c r="P78" s="12">
        <v>53.833157710638112</v>
      </c>
      <c r="Q78" s="12">
        <v>52.170223715459599</v>
      </c>
      <c r="R78" s="12">
        <v>51.68786426387792</v>
      </c>
      <c r="S78" s="12">
        <v>54.170421612655034</v>
      </c>
      <c r="T78" s="12">
        <v>64.928466810465949</v>
      </c>
      <c r="U78" s="12">
        <v>71.53197726194108</v>
      </c>
      <c r="V78" s="12">
        <v>69.424864142924122</v>
      </c>
      <c r="W78" s="12">
        <v>63.071914058825243</v>
      </c>
      <c r="X78" s="12">
        <v>53.255271061060192</v>
      </c>
      <c r="Y78" s="12">
        <v>43.476215071013911</v>
      </c>
      <c r="Z78" s="18">
        <f t="shared" si="2"/>
        <v>1199.4751111314356</v>
      </c>
      <c r="AA78" s="15">
        <v>6</v>
      </c>
      <c r="AB78" s="35"/>
    </row>
    <row r="79" spans="1:28" ht="15.75" x14ac:dyDescent="0.25">
      <c r="A79" s="11">
        <v>43952</v>
      </c>
      <c r="B79" s="12">
        <v>41.944666393610241</v>
      </c>
      <c r="C79" s="12">
        <v>37.956611095000355</v>
      </c>
      <c r="D79" s="12">
        <v>35.553829724552919</v>
      </c>
      <c r="E79" s="12">
        <v>34.252760702755367</v>
      </c>
      <c r="F79" s="12">
        <v>34.266683689636629</v>
      </c>
      <c r="G79" s="12">
        <v>34.643803640377961</v>
      </c>
      <c r="H79" s="12">
        <v>37.316734123091528</v>
      </c>
      <c r="I79" s="12">
        <v>41.612010778631458</v>
      </c>
      <c r="J79" s="12">
        <v>47.420751896582829</v>
      </c>
      <c r="K79" s="12">
        <v>52.15642882929501</v>
      </c>
      <c r="L79" s="12">
        <v>55.664100962972654</v>
      </c>
      <c r="M79" s="12">
        <v>58.627859598887632</v>
      </c>
      <c r="N79" s="12">
        <v>59.186590538513727</v>
      </c>
      <c r="O79" s="12">
        <v>57.266552542738651</v>
      </c>
      <c r="P79" s="12">
        <v>54.347720348186499</v>
      </c>
      <c r="Q79" s="12">
        <v>52.668891247853139</v>
      </c>
      <c r="R79" s="12">
        <v>52.181921177793782</v>
      </c>
      <c r="S79" s="12">
        <v>54.688207977184184</v>
      </c>
      <c r="T79" s="12">
        <v>65.549083630187894</v>
      </c>
      <c r="U79" s="12">
        <v>72.215713539994894</v>
      </c>
      <c r="V79" s="12">
        <v>70.088459642873062</v>
      </c>
      <c r="W79" s="12">
        <v>63.674785074264875</v>
      </c>
      <c r="X79" s="12">
        <v>53.764309986248819</v>
      </c>
      <c r="Y79" s="12">
        <v>43.891781180247378</v>
      </c>
      <c r="Z79" s="18">
        <f t="shared" si="2"/>
        <v>1210.9402583214817</v>
      </c>
      <c r="AA79" s="15">
        <v>6</v>
      </c>
      <c r="AB79" s="35"/>
    </row>
    <row r="80" spans="1:28" ht="15.75" x14ac:dyDescent="0.25">
      <c r="A80" s="11">
        <v>43983</v>
      </c>
      <c r="B80" s="12">
        <v>41.17385607954045</v>
      </c>
      <c r="C80" s="12">
        <v>37.259088624691252</v>
      </c>
      <c r="D80" s="12">
        <v>34.900462776793823</v>
      </c>
      <c r="E80" s="12">
        <v>33.623303288854693</v>
      </c>
      <c r="F80" s="12">
        <v>33.636970415269936</v>
      </c>
      <c r="G80" s="12">
        <v>34.007160093996575</v>
      </c>
      <c r="H80" s="12">
        <v>36.630970567850547</v>
      </c>
      <c r="I80" s="12">
        <v>40.847313622707986</v>
      </c>
      <c r="J80" s="12">
        <v>46.549308449642005</v>
      </c>
      <c r="K80" s="12">
        <v>51.197958617387634</v>
      </c>
      <c r="L80" s="12">
        <v>54.641170830615756</v>
      </c>
      <c r="M80" s="12">
        <v>57.550464955988708</v>
      </c>
      <c r="N80" s="12">
        <v>58.098928187987518</v>
      </c>
      <c r="O80" s="12">
        <v>56.214174418260654</v>
      </c>
      <c r="P80" s="12">
        <v>53.348981128342693</v>
      </c>
      <c r="Q80" s="12">
        <v>51.701003597406832</v>
      </c>
      <c r="R80" s="12">
        <v>51.222982497143128</v>
      </c>
      <c r="S80" s="12">
        <v>53.683211671545926</v>
      </c>
      <c r="T80" s="12">
        <v>64.344498778663848</v>
      </c>
      <c r="U80" s="12">
        <v>70.888617114619166</v>
      </c>
      <c r="V80" s="12">
        <v>68.800455416471081</v>
      </c>
      <c r="W80" s="12">
        <v>62.504643902540174</v>
      </c>
      <c r="X80" s="12">
        <v>52.776292003763224</v>
      </c>
      <c r="Y80" s="12">
        <v>43.085189054346408</v>
      </c>
      <c r="Z80" s="18">
        <f t="shared" si="2"/>
        <v>1188.6870060944298</v>
      </c>
      <c r="AA80" s="15">
        <v>4</v>
      </c>
      <c r="AB80" s="35"/>
    </row>
    <row r="81" spans="1:28" ht="15.75" x14ac:dyDescent="0.25">
      <c r="A81" s="11">
        <v>44013</v>
      </c>
      <c r="B81" s="12">
        <v>41.765246764591367</v>
      </c>
      <c r="C81" s="12">
        <v>37.794250497884818</v>
      </c>
      <c r="D81" s="12">
        <v>35.401747100280303</v>
      </c>
      <c r="E81" s="12">
        <v>34.106243442122278</v>
      </c>
      <c r="F81" s="12">
        <v>34.120106872989489</v>
      </c>
      <c r="G81" s="12">
        <v>34.495613681286848</v>
      </c>
      <c r="H81" s="12">
        <v>37.157110619837709</v>
      </c>
      <c r="I81" s="12">
        <v>41.434014094462597</v>
      </c>
      <c r="J81" s="12">
        <v>47.217908139685598</v>
      </c>
      <c r="K81" s="12">
        <v>51.933328065453267</v>
      </c>
      <c r="L81" s="12">
        <v>55.425996021316301</v>
      </c>
      <c r="M81" s="12">
        <v>58.377077086501131</v>
      </c>
      <c r="N81" s="12">
        <v>58.933418036969414</v>
      </c>
      <c r="O81" s="12">
        <v>57.02159306407718</v>
      </c>
      <c r="P81" s="12">
        <v>54.115246265989988</v>
      </c>
      <c r="Q81" s="12">
        <v>52.443598409906883</v>
      </c>
      <c r="R81" s="12">
        <v>51.958711369629995</v>
      </c>
      <c r="S81" s="12">
        <v>54.454277448451499</v>
      </c>
      <c r="T81" s="12">
        <v>65.268695364440546</v>
      </c>
      <c r="U81" s="12">
        <v>71.906808555244481</v>
      </c>
      <c r="V81" s="12">
        <v>69.788654053537286</v>
      </c>
      <c r="W81" s="12">
        <v>63.402414179508597</v>
      </c>
      <c r="X81" s="12">
        <v>53.534331460214865</v>
      </c>
      <c r="Y81" s="12">
        <v>43.704032706521595</v>
      </c>
      <c r="Z81" s="18">
        <f t="shared" si="2"/>
        <v>1205.760423300904</v>
      </c>
      <c r="AA81" s="15">
        <v>4</v>
      </c>
      <c r="AB81" s="35"/>
    </row>
    <row r="82" spans="1:28" ht="15.75" x14ac:dyDescent="0.25">
      <c r="A82" s="11">
        <v>44044</v>
      </c>
      <c r="B82" s="12">
        <v>42.01614286993658</v>
      </c>
      <c r="C82" s="12">
        <v>38.02129166222435</v>
      </c>
      <c r="D82" s="12">
        <v>35.614415793941816</v>
      </c>
      <c r="E82" s="12">
        <v>34.311129664770881</v>
      </c>
      <c r="F82" s="12">
        <v>34.325076377339528</v>
      </c>
      <c r="G82" s="12">
        <v>34.702838965334863</v>
      </c>
      <c r="H82" s="12">
        <v>37.380324297777761</v>
      </c>
      <c r="I82" s="12">
        <v>41.682920387862801</v>
      </c>
      <c r="J82" s="12">
        <v>47.501559983563574</v>
      </c>
      <c r="K82" s="12">
        <v>52.245306821922249</v>
      </c>
      <c r="L82" s="12">
        <v>55.758956260124634</v>
      </c>
      <c r="M82" s="12">
        <v>58.727765336111993</v>
      </c>
      <c r="N82" s="12">
        <v>59.287448390088088</v>
      </c>
      <c r="O82" s="12">
        <v>57.364138523008492</v>
      </c>
      <c r="P82" s="12">
        <v>54.440332446001378</v>
      </c>
      <c r="Q82" s="12">
        <v>52.758642510220668</v>
      </c>
      <c r="R82" s="12">
        <v>52.270842611063202</v>
      </c>
      <c r="S82" s="12">
        <v>54.781400288362185</v>
      </c>
      <c r="T82" s="12">
        <v>65.660783589375541</v>
      </c>
      <c r="U82" s="12">
        <v>72.33877387598119</v>
      </c>
      <c r="V82" s="12">
        <v>70.20789499800027</v>
      </c>
      <c r="W82" s="12">
        <v>63.783291105168445</v>
      </c>
      <c r="X82" s="12">
        <v>53.855927914351341</v>
      </c>
      <c r="Y82" s="12">
        <v>43.966575668514629</v>
      </c>
      <c r="Z82" s="18">
        <f t="shared" si="2"/>
        <v>1213.0037803410464</v>
      </c>
      <c r="AA82" s="15">
        <v>6</v>
      </c>
      <c r="AB82" s="35"/>
    </row>
    <row r="83" spans="1:28" ht="15.75" x14ac:dyDescent="0.25">
      <c r="A83" s="11">
        <v>44075</v>
      </c>
      <c r="B83" s="12">
        <v>41.387813261879181</v>
      </c>
      <c r="C83" s="12">
        <v>37.452702980442822</v>
      </c>
      <c r="D83" s="12">
        <v>35.081820691476757</v>
      </c>
      <c r="E83" s="12">
        <v>33.798024529894313</v>
      </c>
      <c r="F83" s="12">
        <v>33.811762676615565</v>
      </c>
      <c r="G83" s="12">
        <v>34.183876021185853</v>
      </c>
      <c r="H83" s="12">
        <v>36.821320950236156</v>
      </c>
      <c r="I83" s="12">
        <v>41.059573949065026</v>
      </c>
      <c r="J83" s="12">
        <v>46.791198809788547</v>
      </c>
      <c r="K83" s="12">
        <v>51.464005376430798</v>
      </c>
      <c r="L83" s="12">
        <v>54.925110011051601</v>
      </c>
      <c r="M83" s="12">
        <v>57.849522088273822</v>
      </c>
      <c r="N83" s="12">
        <v>58.400835372682302</v>
      </c>
      <c r="O83" s="12">
        <v>56.506287606367067</v>
      </c>
      <c r="P83" s="12">
        <v>53.626205531634234</v>
      </c>
      <c r="Q83" s="12">
        <v>51.969664395958624</v>
      </c>
      <c r="R83" s="12">
        <v>51.489159291099547</v>
      </c>
      <c r="S83" s="12">
        <v>53.962172881444488</v>
      </c>
      <c r="T83" s="12">
        <v>64.678860652156729</v>
      </c>
      <c r="U83" s="12">
        <v>71.256985060250315</v>
      </c>
      <c r="V83" s="12">
        <v>69.157972369852686</v>
      </c>
      <c r="W83" s="12">
        <v>62.829445093534737</v>
      </c>
      <c r="X83" s="12">
        <v>53.050540466418695</v>
      </c>
      <c r="Y83" s="12">
        <v>43.309078350330523</v>
      </c>
      <c r="Z83" s="18">
        <f t="shared" si="2"/>
        <v>1194.8639384180703</v>
      </c>
      <c r="AA83" s="15">
        <v>4</v>
      </c>
      <c r="AB83" s="35"/>
    </row>
    <row r="84" spans="1:28" ht="15.75" x14ac:dyDescent="0.25">
      <c r="A84" s="11">
        <v>44105</v>
      </c>
      <c r="B84" s="12">
        <v>41.272188665014262</v>
      </c>
      <c r="C84" s="12">
        <v>37.348071850109491</v>
      </c>
      <c r="D84" s="12">
        <v>34.983813064229736</v>
      </c>
      <c r="E84" s="12">
        <v>33.703603427325483</v>
      </c>
      <c r="F84" s="12">
        <v>33.717303193964504</v>
      </c>
      <c r="G84" s="12">
        <v>34.088376970312574</v>
      </c>
      <c r="H84" s="12">
        <v>36.71845370368785</v>
      </c>
      <c r="I84" s="12">
        <v>40.944866350109109</v>
      </c>
      <c r="J84" s="12">
        <v>46.660478844832312</v>
      </c>
      <c r="K84" s="12">
        <v>51.32023105240328</v>
      </c>
      <c r="L84" s="12">
        <v>54.77166644391734</v>
      </c>
      <c r="M84" s="12">
        <v>57.687908629066357</v>
      </c>
      <c r="N84" s="12">
        <v>58.237681716705978</v>
      </c>
      <c r="O84" s="12">
        <v>56.348426723902008</v>
      </c>
      <c r="P84" s="12">
        <v>53.476390697089656</v>
      </c>
      <c r="Q84" s="12">
        <v>51.824477418889643</v>
      </c>
      <c r="R84" s="12">
        <v>51.345314694907017</v>
      </c>
      <c r="S84" s="12">
        <v>53.811419459274219</v>
      </c>
      <c r="T84" s="12">
        <v>64.49816815842027</v>
      </c>
      <c r="U84" s="12">
        <v>71.057915345712161</v>
      </c>
      <c r="V84" s="12">
        <v>68.964766639831069</v>
      </c>
      <c r="W84" s="12">
        <v>62.653919288046538</v>
      </c>
      <c r="X84" s="12">
        <v>52.90233385989702</v>
      </c>
      <c r="Y84" s="12">
        <v>43.188086340118168</v>
      </c>
      <c r="Z84" s="18">
        <f t="shared" si="2"/>
        <v>1191.5258625377662</v>
      </c>
      <c r="AA84" s="15">
        <v>4</v>
      </c>
      <c r="AB84" s="35"/>
    </row>
    <row r="85" spans="1:28" ht="15.75" x14ac:dyDescent="0.25">
      <c r="A85" s="11">
        <v>44136</v>
      </c>
      <c r="B85" s="12">
        <v>42.220591022324214</v>
      </c>
      <c r="C85" s="12">
        <v>38.20630109671233</v>
      </c>
      <c r="D85" s="12">
        <v>35.787713507869917</v>
      </c>
      <c r="E85" s="12">
        <v>34.478085662802634</v>
      </c>
      <c r="F85" s="12">
        <v>34.492100239278386</v>
      </c>
      <c r="G85" s="12">
        <v>34.871700998459396</v>
      </c>
      <c r="H85" s="12">
        <v>37.562214821664938</v>
      </c>
      <c r="I85" s="12">
        <v>41.885747098677257</v>
      </c>
      <c r="J85" s="12">
        <v>47.732699862448527</v>
      </c>
      <c r="K85" s="12">
        <v>52.499529502089068</v>
      </c>
      <c r="L85" s="12">
        <v>56.030276157853805</v>
      </c>
      <c r="M85" s="12">
        <v>59.013531289307423</v>
      </c>
      <c r="N85" s="12">
        <v>59.575937729070311</v>
      </c>
      <c r="O85" s="12">
        <v>57.643269145984569</v>
      </c>
      <c r="P85" s="12">
        <v>54.705235995534892</v>
      </c>
      <c r="Q85" s="12">
        <v>53.015363052538994</v>
      </c>
      <c r="R85" s="12">
        <v>52.525189546922064</v>
      </c>
      <c r="S85" s="12">
        <v>55.047963454544131</v>
      </c>
      <c r="T85" s="12">
        <v>65.980285213566219</v>
      </c>
      <c r="U85" s="12">
        <v>72.690770219641607</v>
      </c>
      <c r="V85" s="12">
        <v>70.54952260669819</v>
      </c>
      <c r="W85" s="12">
        <v>64.093656958122196</v>
      </c>
      <c r="X85" s="12">
        <v>54.117987784799112</v>
      </c>
      <c r="Y85" s="12">
        <v>44.180514515544559</v>
      </c>
      <c r="Z85" s="18">
        <f t="shared" si="2"/>
        <v>1218.9061874824549</v>
      </c>
      <c r="AA85" s="15">
        <v>5</v>
      </c>
      <c r="AB85" s="35"/>
    </row>
    <row r="86" spans="1:28" ht="16.5" thickBot="1" x14ac:dyDescent="0.3">
      <c r="A86" s="13">
        <v>44166</v>
      </c>
      <c r="B86" s="14">
        <v>43.064755827148559</v>
      </c>
      <c r="C86" s="14">
        <v>38.970203589013131</v>
      </c>
      <c r="D86" s="14">
        <v>36.503258398572811</v>
      </c>
      <c r="E86" s="14">
        <v>35.167445658707656</v>
      </c>
      <c r="F86" s="14">
        <v>35.181740444719289</v>
      </c>
      <c r="G86" s="14">
        <v>35.568930998193224</v>
      </c>
      <c r="H86" s="14">
        <v>38.313239356753392</v>
      </c>
      <c r="I86" s="14">
        <v>42.723216984065189</v>
      </c>
      <c r="J86" s="14">
        <v>48.687074594953266</v>
      </c>
      <c r="K86" s="14">
        <v>53.549212938592063</v>
      </c>
      <c r="L86" s="14">
        <v>57.150553870499742</v>
      </c>
      <c r="M86" s="14">
        <v>60.193456650761803</v>
      </c>
      <c r="N86" s="14">
        <v>60.767107928907066</v>
      </c>
      <c r="O86" s="14">
        <v>58.79579728142275</v>
      </c>
      <c r="P86" s="14">
        <v>55.799020657209155</v>
      </c>
      <c r="Q86" s="14">
        <v>54.075360142117269</v>
      </c>
      <c r="R86" s="14">
        <v>53.575386034195169</v>
      </c>
      <c r="S86" s="14">
        <v>56.148600660238671</v>
      </c>
      <c r="T86" s="14">
        <v>67.299504893842936</v>
      </c>
      <c r="U86" s="14">
        <v>74.144160339702907</v>
      </c>
      <c r="V86" s="14">
        <v>71.960100302075404</v>
      </c>
      <c r="W86" s="14">
        <v>65.375155111189812</v>
      </c>
      <c r="X86" s="14">
        <v>55.200030918010711</v>
      </c>
      <c r="Y86" s="14">
        <v>45.063866323512705</v>
      </c>
      <c r="Z86" s="19">
        <f t="shared" si="2"/>
        <v>1243.2771799044046</v>
      </c>
      <c r="AA86" s="37">
        <v>6</v>
      </c>
      <c r="AB86" s="38"/>
    </row>
    <row r="87" spans="1:28" ht="16.5" thickBot="1" x14ac:dyDescent="0.3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2"/>
      <c r="AA87" s="9"/>
      <c r="AB87" s="10"/>
    </row>
    <row r="88" spans="1:28" ht="16.5" thickBot="1" x14ac:dyDescent="0.3">
      <c r="A88" s="43" t="s">
        <v>29</v>
      </c>
      <c r="B88" s="25"/>
      <c r="C88" s="25"/>
      <c r="D88" s="25"/>
      <c r="E88" s="2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4"/>
      <c r="AA88" s="9"/>
      <c r="AB88" s="10"/>
    </row>
    <row r="89" spans="1:28" ht="16.5" thickBot="1" x14ac:dyDescent="0.3">
      <c r="A89" s="30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4"/>
      <c r="AA89" s="9"/>
      <c r="AB89" s="10"/>
    </row>
    <row r="90" spans="1:28" ht="15.95" customHeight="1" thickBot="1" x14ac:dyDescent="0.25">
      <c r="A90" s="44" t="s">
        <v>2</v>
      </c>
      <c r="B90" s="45" t="s">
        <v>3</v>
      </c>
      <c r="C90" s="45" t="s">
        <v>4</v>
      </c>
      <c r="D90" s="45" t="s">
        <v>5</v>
      </c>
      <c r="E90" s="45" t="s">
        <v>6</v>
      </c>
      <c r="F90" s="45" t="s">
        <v>7</v>
      </c>
      <c r="G90" s="45" t="s">
        <v>8</v>
      </c>
      <c r="H90" s="45" t="s">
        <v>9</v>
      </c>
      <c r="I90" s="45" t="s">
        <v>10</v>
      </c>
      <c r="J90" s="45" t="s">
        <v>11</v>
      </c>
      <c r="K90" s="45" t="s">
        <v>12</v>
      </c>
      <c r="L90" s="45" t="s">
        <v>13</v>
      </c>
      <c r="M90" s="45" t="s">
        <v>14</v>
      </c>
      <c r="N90" s="45" t="s">
        <v>15</v>
      </c>
      <c r="O90" s="45" t="s">
        <v>16</v>
      </c>
      <c r="P90" s="45" t="s">
        <v>17</v>
      </c>
      <c r="Q90" s="45" t="s">
        <v>18</v>
      </c>
      <c r="R90" s="45" t="s">
        <v>19</v>
      </c>
      <c r="S90" s="45" t="s">
        <v>20</v>
      </c>
      <c r="T90" s="45" t="s">
        <v>21</v>
      </c>
      <c r="U90" s="45" t="s">
        <v>22</v>
      </c>
      <c r="V90" s="45" t="s">
        <v>23</v>
      </c>
      <c r="W90" s="45" t="s">
        <v>24</v>
      </c>
      <c r="X90" s="45" t="s">
        <v>25</v>
      </c>
      <c r="Y90" s="45" t="s">
        <v>26</v>
      </c>
      <c r="Z90" s="45" t="s">
        <v>1</v>
      </c>
      <c r="AA90" s="45" t="s">
        <v>32</v>
      </c>
      <c r="AB90" s="46"/>
    </row>
    <row r="91" spans="1:28" ht="15.75" x14ac:dyDescent="0.25">
      <c r="A91" s="7">
        <v>43466</v>
      </c>
      <c r="B91" s="8">
        <v>39.769978572493805</v>
      </c>
      <c r="C91" s="8">
        <v>36.440578039146537</v>
      </c>
      <c r="D91" s="8">
        <v>34.308104134129046</v>
      </c>
      <c r="E91" s="8">
        <v>33.448990490387857</v>
      </c>
      <c r="F91" s="8">
        <v>33.667104714466035</v>
      </c>
      <c r="G91" s="8">
        <v>33.63256362598819</v>
      </c>
      <c r="H91" s="8">
        <v>36.208114230824364</v>
      </c>
      <c r="I91" s="8">
        <v>40.776633244903643</v>
      </c>
      <c r="J91" s="8">
        <v>47.124430956552473</v>
      </c>
      <c r="K91" s="8">
        <v>52.795632418515964</v>
      </c>
      <c r="L91" s="8">
        <v>57.811052232911223</v>
      </c>
      <c r="M91" s="8">
        <v>61.771636319682337</v>
      </c>
      <c r="N91" s="8">
        <v>62.616096749791879</v>
      </c>
      <c r="O91" s="8">
        <v>60.647027245034813</v>
      </c>
      <c r="P91" s="8">
        <v>57.297479671584924</v>
      </c>
      <c r="Q91" s="8">
        <v>55.848954884429531</v>
      </c>
      <c r="R91" s="8">
        <v>55.211056800689342</v>
      </c>
      <c r="S91" s="8">
        <v>57.295976104373644</v>
      </c>
      <c r="T91" s="8">
        <v>64.228652080564743</v>
      </c>
      <c r="U91" s="8">
        <v>68.758646834336275</v>
      </c>
      <c r="V91" s="8">
        <v>66.572103773482993</v>
      </c>
      <c r="W91" s="8">
        <v>61.114427062250229</v>
      </c>
      <c r="X91" s="8">
        <v>52.43991555730689</v>
      </c>
      <c r="Y91" s="8">
        <v>43.809845256473501</v>
      </c>
      <c r="Z91" s="17">
        <f>SUM(B91:Y91)</f>
        <v>1213.5950010003201</v>
      </c>
      <c r="AA91" s="39">
        <v>1</v>
      </c>
      <c r="AB91" s="40"/>
    </row>
    <row r="92" spans="1:28" ht="15.75" x14ac:dyDescent="0.25">
      <c r="A92" s="11">
        <v>43497</v>
      </c>
      <c r="B92" s="12">
        <v>39.572642872348126</v>
      </c>
      <c r="C92" s="12">
        <v>36.259762578862585</v>
      </c>
      <c r="D92" s="12">
        <v>34.137869852065293</v>
      </c>
      <c r="E92" s="12">
        <v>33.283019066854024</v>
      </c>
      <c r="F92" s="12">
        <v>33.500051024240967</v>
      </c>
      <c r="G92" s="12">
        <v>33.465681326096309</v>
      </c>
      <c r="H92" s="12">
        <v>36.02845223881021</v>
      </c>
      <c r="I92" s="12">
        <v>40.574302598526778</v>
      </c>
      <c r="J92" s="12">
        <v>46.890603006159516</v>
      </c>
      <c r="K92" s="12">
        <v>52.533664384790455</v>
      </c>
      <c r="L92" s="12">
        <v>57.524198056016338</v>
      </c>
      <c r="M92" s="12">
        <v>61.465130016691276</v>
      </c>
      <c r="N92" s="12">
        <v>62.305400296436083</v>
      </c>
      <c r="O92" s="12">
        <v>60.346101169318231</v>
      </c>
      <c r="P92" s="12">
        <v>57.013173803856972</v>
      </c>
      <c r="Q92" s="12">
        <v>55.571836489848707</v>
      </c>
      <c r="R92" s="12">
        <v>54.937103609347112</v>
      </c>
      <c r="S92" s="12">
        <v>57.011677697235285</v>
      </c>
      <c r="T92" s="12">
        <v>63.909954246603682</v>
      </c>
      <c r="U92" s="12">
        <v>68.417471500550505</v>
      </c>
      <c r="V92" s="12">
        <v>66.241777905080411</v>
      </c>
      <c r="W92" s="12">
        <v>60.811181783117178</v>
      </c>
      <c r="X92" s="12">
        <v>52.179712564408156</v>
      </c>
      <c r="Y92" s="12">
        <v>43.592464035832378</v>
      </c>
      <c r="Z92" s="18">
        <f t="shared" ref="Z92:Z114" si="3">SUM(B92:Y92)</f>
        <v>1207.5732321230967</v>
      </c>
      <c r="AA92" s="15">
        <v>0</v>
      </c>
      <c r="AB92" s="36"/>
    </row>
    <row r="93" spans="1:28" ht="15.75" x14ac:dyDescent="0.25">
      <c r="A93" s="11">
        <v>43525</v>
      </c>
      <c r="B93" s="12">
        <v>39.252410997962464</v>
      </c>
      <c r="C93" s="12">
        <v>35.96633937301646</v>
      </c>
      <c r="D93" s="12">
        <v>33.861617540954192</v>
      </c>
      <c r="E93" s="12">
        <v>33.013684425360069</v>
      </c>
      <c r="F93" s="12">
        <v>33.228960105039206</v>
      </c>
      <c r="G93" s="12">
        <v>33.194868535219072</v>
      </c>
      <c r="H93" s="12">
        <v>35.736900854969974</v>
      </c>
      <c r="I93" s="12">
        <v>40.245965039296024</v>
      </c>
      <c r="J93" s="12">
        <v>46.511152340198848</v>
      </c>
      <c r="K93" s="12">
        <v>52.10854863327102</v>
      </c>
      <c r="L93" s="12">
        <v>57.058697638835916</v>
      </c>
      <c r="M93" s="12">
        <v>60.96773857740591</v>
      </c>
      <c r="N93" s="12">
        <v>61.801209176686072</v>
      </c>
      <c r="O93" s="12">
        <v>59.857765195608962</v>
      </c>
      <c r="P93" s="12">
        <v>56.551808724684008</v>
      </c>
      <c r="Q93" s="12">
        <v>55.122135078204231</v>
      </c>
      <c r="R93" s="12">
        <v>54.492538617342667</v>
      </c>
      <c r="S93" s="12">
        <v>56.550324724936992</v>
      </c>
      <c r="T93" s="12">
        <v>63.392778668861503</v>
      </c>
      <c r="U93" s="12">
        <v>67.863819948643226</v>
      </c>
      <c r="V93" s="12">
        <v>65.705732618198525</v>
      </c>
      <c r="W93" s="12">
        <v>60.319082258988047</v>
      </c>
      <c r="X93" s="12">
        <v>51.757461080894494</v>
      </c>
      <c r="Y93" s="12">
        <v>43.239702747881132</v>
      </c>
      <c r="Z93" s="18">
        <f t="shared" si="3"/>
        <v>1197.8012429024593</v>
      </c>
      <c r="AA93" s="15">
        <v>1</v>
      </c>
      <c r="AB93" s="36"/>
    </row>
    <row r="94" spans="1:28" ht="15.75" x14ac:dyDescent="0.25">
      <c r="A94" s="11">
        <v>43556</v>
      </c>
      <c r="B94" s="12">
        <v>39.859368222037702</v>
      </c>
      <c r="C94" s="12">
        <v>36.52248430656276</v>
      </c>
      <c r="D94" s="12">
        <v>34.385217311333179</v>
      </c>
      <c r="E94" s="12">
        <v>33.524172666613637</v>
      </c>
      <c r="F94" s="12">
        <v>33.742777138731945</v>
      </c>
      <c r="G94" s="12">
        <v>33.708158413405783</v>
      </c>
      <c r="H94" s="12">
        <v>36.289497997120314</v>
      </c>
      <c r="I94" s="12">
        <v>40.868285518457114</v>
      </c>
      <c r="J94" s="12">
        <v>47.230350962530935</v>
      </c>
      <c r="K94" s="12">
        <v>52.914299394177938</v>
      </c>
      <c r="L94" s="12">
        <v>57.940992199799659</v>
      </c>
      <c r="M94" s="12">
        <v>61.91047835884271</v>
      </c>
      <c r="N94" s="12">
        <v>62.756836854392837</v>
      </c>
      <c r="O94" s="12">
        <v>60.783341538024203</v>
      </c>
      <c r="P94" s="12">
        <v>57.426265298619029</v>
      </c>
      <c r="Q94" s="12">
        <v>55.974484710788673</v>
      </c>
      <c r="R94" s="12">
        <v>55.335152844879197</v>
      </c>
      <c r="S94" s="12">
        <v>57.424758351890063</v>
      </c>
      <c r="T94" s="12">
        <v>64.373016671802645</v>
      </c>
      <c r="U94" s="12">
        <v>68.913193343141401</v>
      </c>
      <c r="V94" s="12">
        <v>66.72173566264442</v>
      </c>
      <c r="W94" s="12">
        <v>61.251791914162645</v>
      </c>
      <c r="X94" s="12">
        <v>52.55778300008749</v>
      </c>
      <c r="Y94" s="12">
        <v>43.908315179129104</v>
      </c>
      <c r="Z94" s="18">
        <f t="shared" si="3"/>
        <v>1216.3227578591755</v>
      </c>
      <c r="AA94" s="15">
        <v>0</v>
      </c>
      <c r="AB94" s="36"/>
    </row>
    <row r="95" spans="1:28" ht="15.75" x14ac:dyDescent="0.25">
      <c r="A95" s="11">
        <v>43586</v>
      </c>
      <c r="B95" s="12">
        <v>39.412564779847578</v>
      </c>
      <c r="C95" s="12">
        <v>36.11308565240936</v>
      </c>
      <c r="D95" s="12">
        <v>33.999776343739896</v>
      </c>
      <c r="E95" s="12">
        <v>33.14838357581371</v>
      </c>
      <c r="F95" s="12">
        <v>33.364537601901951</v>
      </c>
      <c r="G95" s="12">
        <v>33.330306935050622</v>
      </c>
      <c r="H95" s="12">
        <v>35.882711002149826</v>
      </c>
      <c r="I95" s="12">
        <v>40.410172621525653</v>
      </c>
      <c r="J95" s="12">
        <v>46.700922516290809</v>
      </c>
      <c r="K95" s="12">
        <v>52.321156748797883</v>
      </c>
      <c r="L95" s="12">
        <v>57.291502859813882</v>
      </c>
      <c r="M95" s="12">
        <v>61.216493078286405</v>
      </c>
      <c r="N95" s="12">
        <v>62.053364321378531</v>
      </c>
      <c r="O95" s="12">
        <v>60.101990893535273</v>
      </c>
      <c r="P95" s="12">
        <v>56.78254578794801</v>
      </c>
      <c r="Q95" s="12">
        <v>55.347038929303075</v>
      </c>
      <c r="R95" s="12">
        <v>54.714873651604407</v>
      </c>
      <c r="S95" s="12">
        <v>56.781055733332884</v>
      </c>
      <c r="T95" s="12">
        <v>63.651427577040693</v>
      </c>
      <c r="U95" s="12">
        <v>68.140711154600211</v>
      </c>
      <c r="V95" s="12">
        <v>65.973818610951497</v>
      </c>
      <c r="W95" s="12">
        <v>60.565190176897026</v>
      </c>
      <c r="X95" s="12">
        <v>51.968636723922053</v>
      </c>
      <c r="Y95" s="12">
        <v>43.416125080843578</v>
      </c>
      <c r="Z95" s="18">
        <f t="shared" si="3"/>
        <v>1202.6883923569849</v>
      </c>
      <c r="AA95" s="15">
        <v>0</v>
      </c>
      <c r="AB95" s="36"/>
    </row>
    <row r="96" spans="1:28" ht="15.75" x14ac:dyDescent="0.25">
      <c r="A96" s="11">
        <v>43617</v>
      </c>
      <c r="B96" s="12">
        <v>39.330159214316794</v>
      </c>
      <c r="C96" s="12">
        <v>36.037578786442346</v>
      </c>
      <c r="D96" s="12">
        <v>33.928688080056062</v>
      </c>
      <c r="E96" s="12">
        <v>33.079075442474647</v>
      </c>
      <c r="F96" s="12">
        <v>33.294777523989858</v>
      </c>
      <c r="G96" s="12">
        <v>33.26061842815848</v>
      </c>
      <c r="H96" s="12">
        <v>35.807685813877335</v>
      </c>
      <c r="I96" s="12">
        <v>40.325681212588577</v>
      </c>
      <c r="J96" s="12">
        <v>46.603278124146811</v>
      </c>
      <c r="K96" s="12">
        <v>52.211761317792742</v>
      </c>
      <c r="L96" s="12">
        <v>57.171715205302107</v>
      </c>
      <c r="M96" s="12">
        <v>61.088498877449553</v>
      </c>
      <c r="N96" s="12">
        <v>61.92362035245506</v>
      </c>
      <c r="O96" s="12">
        <v>59.976326944061981</v>
      </c>
      <c r="P96" s="12">
        <v>56.663822283804841</v>
      </c>
      <c r="Q96" s="12">
        <v>55.231316847553259</v>
      </c>
      <c r="R96" s="12">
        <v>54.600473329489077</v>
      </c>
      <c r="S96" s="12">
        <v>56.662335344663013</v>
      </c>
      <c r="T96" s="12">
        <v>63.518342305487657</v>
      </c>
      <c r="U96" s="12">
        <v>67.998239486751899</v>
      </c>
      <c r="V96" s="12">
        <v>65.835877579627393</v>
      </c>
      <c r="W96" s="12">
        <v>60.438557749500205</v>
      </c>
      <c r="X96" s="12">
        <v>51.859978357661952</v>
      </c>
      <c r="Y96" s="12">
        <v>43.325348691120489</v>
      </c>
      <c r="Z96" s="18">
        <f t="shared" si="3"/>
        <v>1200.1737572987722</v>
      </c>
      <c r="AA96" s="15">
        <v>2</v>
      </c>
      <c r="AB96" s="36"/>
    </row>
    <row r="97" spans="1:28" ht="15.75" x14ac:dyDescent="0.25">
      <c r="A97" s="11">
        <v>43647</v>
      </c>
      <c r="B97" s="12">
        <v>39.672694264111257</v>
      </c>
      <c r="C97" s="12">
        <v>36.351438025527052</v>
      </c>
      <c r="D97" s="12">
        <v>34.224180523847956</v>
      </c>
      <c r="E97" s="12">
        <v>33.367168422014842</v>
      </c>
      <c r="F97" s="12">
        <v>33.58474910063488</v>
      </c>
      <c r="G97" s="12">
        <v>33.550292505687679</v>
      </c>
      <c r="H97" s="12">
        <v>36.11954286425042</v>
      </c>
      <c r="I97" s="12">
        <v>40.676886483507523</v>
      </c>
      <c r="J97" s="12">
        <v>47.009156374114049</v>
      </c>
      <c r="K97" s="12">
        <v>52.666485087543876</v>
      </c>
      <c r="L97" s="12">
        <v>57.669636309764712</v>
      </c>
      <c r="M97" s="12">
        <v>61.620532116644753</v>
      </c>
      <c r="N97" s="12">
        <v>62.462926849164084</v>
      </c>
      <c r="O97" s="12">
        <v>60.498674032064478</v>
      </c>
      <c r="P97" s="12">
        <v>57.157320036553884</v>
      </c>
      <c r="Q97" s="12">
        <v>55.712338593829422</v>
      </c>
      <c r="R97" s="12">
        <v>55.076000920130248</v>
      </c>
      <c r="S97" s="12">
        <v>57.155820147330409</v>
      </c>
      <c r="T97" s="12">
        <v>64.071537588169136</v>
      </c>
      <c r="U97" s="12">
        <v>68.590451184182598</v>
      </c>
      <c r="V97" s="12">
        <v>66.409256789259231</v>
      </c>
      <c r="W97" s="12">
        <v>60.964930507754751</v>
      </c>
      <c r="X97" s="12">
        <v>52.311638371858258</v>
      </c>
      <c r="Y97" s="12">
        <v>43.702678729130426</v>
      </c>
      <c r="Z97" s="18">
        <f t="shared" si="3"/>
        <v>1210.626335827076</v>
      </c>
      <c r="AA97" s="15">
        <v>1</v>
      </c>
      <c r="AB97" s="36"/>
    </row>
    <row r="98" spans="1:28" ht="15.75" x14ac:dyDescent="0.25">
      <c r="A98" s="11">
        <v>43678</v>
      </c>
      <c r="B98" s="12">
        <v>39.855562820445343</v>
      </c>
      <c r="C98" s="12">
        <v>36.518997479597452</v>
      </c>
      <c r="D98" s="12">
        <v>34.381934530733616</v>
      </c>
      <c r="E98" s="12">
        <v>33.520972090544866</v>
      </c>
      <c r="F98" s="12">
        <v>33.739555692342257</v>
      </c>
      <c r="G98" s="12">
        <v>33.704940272089864</v>
      </c>
      <c r="H98" s="12">
        <v>36.286033413519924</v>
      </c>
      <c r="I98" s="12">
        <v>40.864383794829124</v>
      </c>
      <c r="J98" s="12">
        <v>47.225841848092415</v>
      </c>
      <c r="K98" s="12">
        <v>52.909247629231466</v>
      </c>
      <c r="L98" s="12">
        <v>57.935460532996728</v>
      </c>
      <c r="M98" s="12">
        <v>61.904567722436795</v>
      </c>
      <c r="N98" s="12">
        <v>62.750845415553002</v>
      </c>
      <c r="O98" s="12">
        <v>60.777538510154095</v>
      </c>
      <c r="P98" s="12">
        <v>57.420782773151167</v>
      </c>
      <c r="Q98" s="12">
        <v>55.969140787822738</v>
      </c>
      <c r="R98" s="12">
        <v>55.329869959370932</v>
      </c>
      <c r="S98" s="12">
        <v>57.419275970291451</v>
      </c>
      <c r="T98" s="12">
        <v>64.366870935152164</v>
      </c>
      <c r="U98" s="12">
        <v>68.906614152668013</v>
      </c>
      <c r="V98" s="12">
        <v>66.715365692159168</v>
      </c>
      <c r="W98" s="12">
        <v>61.245944163009483</v>
      </c>
      <c r="X98" s="12">
        <v>52.55276527200899</v>
      </c>
      <c r="Y98" s="12">
        <v>43.904123221756137</v>
      </c>
      <c r="Z98" s="18">
        <f t="shared" si="3"/>
        <v>1216.2066346799572</v>
      </c>
      <c r="AA98" s="15">
        <v>1</v>
      </c>
      <c r="AB98" s="36"/>
    </row>
    <row r="99" spans="1:28" ht="15.75" x14ac:dyDescent="0.25">
      <c r="A99" s="11">
        <v>43709</v>
      </c>
      <c r="B99" s="12">
        <v>39.782463150603093</v>
      </c>
      <c r="C99" s="12">
        <v>36.452017452975944</v>
      </c>
      <c r="D99" s="12">
        <v>34.318874122477503</v>
      </c>
      <c r="E99" s="12">
        <v>33.459490786074284</v>
      </c>
      <c r="F99" s="12">
        <v>33.677673480495301</v>
      </c>
      <c r="G99" s="12">
        <v>33.643121548890733</v>
      </c>
      <c r="H99" s="12">
        <v>36.219480669694349</v>
      </c>
      <c r="I99" s="12">
        <v>40.789433831704358</v>
      </c>
      <c r="J99" s="12">
        <v>47.13922424184581</v>
      </c>
      <c r="K99" s="12">
        <v>52.812206005437993</v>
      </c>
      <c r="L99" s="12">
        <v>57.829200258710792</v>
      </c>
      <c r="M99" s="12">
        <v>61.79102765068761</v>
      </c>
      <c r="N99" s="12">
        <v>62.635753173527355</v>
      </c>
      <c r="O99" s="12">
        <v>60.666065539142934</v>
      </c>
      <c r="P99" s="12">
        <v>57.315466476861211</v>
      </c>
      <c r="Q99" s="12">
        <v>55.86648696929867</v>
      </c>
      <c r="R99" s="12">
        <v>55.228388636809605</v>
      </c>
      <c r="S99" s="12">
        <v>57.313962437650623</v>
      </c>
      <c r="T99" s="12">
        <v>64.248814717119657</v>
      </c>
      <c r="U99" s="12">
        <v>68.780231525299271</v>
      </c>
      <c r="V99" s="12">
        <v>66.593002065594092</v>
      </c>
      <c r="W99" s="12">
        <v>61.133612082349558</v>
      </c>
      <c r="X99" s="12">
        <v>52.456377477713168</v>
      </c>
      <c r="Y99" s="12">
        <v>43.823598028154365</v>
      </c>
      <c r="Z99" s="18">
        <f t="shared" si="3"/>
        <v>1213.9759723291183</v>
      </c>
      <c r="AA99" s="15">
        <v>0</v>
      </c>
      <c r="AB99" s="36"/>
    </row>
    <row r="100" spans="1:28" ht="15.75" x14ac:dyDescent="0.25">
      <c r="A100" s="11">
        <v>43739</v>
      </c>
      <c r="B100" s="12">
        <v>39.017048030463151</v>
      </c>
      <c r="C100" s="12">
        <v>35.750680152354576</v>
      </c>
      <c r="D100" s="12">
        <v>33.65857852790657</v>
      </c>
      <c r="E100" s="12">
        <v>32.815729738325885</v>
      </c>
      <c r="F100" s="12">
        <v>33.029714594804325</v>
      </c>
      <c r="G100" s="12">
        <v>32.995827442823384</v>
      </c>
      <c r="H100" s="12">
        <v>35.522617379876152</v>
      </c>
      <c r="I100" s="12">
        <v>40.004644582266927</v>
      </c>
      <c r="J100" s="12">
        <v>46.232264940462557</v>
      </c>
      <c r="K100" s="12">
        <v>51.796098459470343</v>
      </c>
      <c r="L100" s="12">
        <v>56.716565676582185</v>
      </c>
      <c r="M100" s="12">
        <v>60.602167456843517</v>
      </c>
      <c r="N100" s="12">
        <v>61.43064044938864</v>
      </c>
      <c r="O100" s="12">
        <v>59.498849631287399</v>
      </c>
      <c r="P100" s="12">
        <v>56.212716139528254</v>
      </c>
      <c r="Q100" s="12">
        <v>54.791615016963213</v>
      </c>
      <c r="R100" s="12">
        <v>54.16579370487819</v>
      </c>
      <c r="S100" s="12">
        <v>56.21124103805208</v>
      </c>
      <c r="T100" s="12">
        <v>63.012666667427879</v>
      </c>
      <c r="U100" s="12">
        <v>67.456898955948503</v>
      </c>
      <c r="V100" s="12">
        <v>65.311751820139051</v>
      </c>
      <c r="W100" s="12">
        <v>59.957400572784167</v>
      </c>
      <c r="X100" s="12">
        <v>51.447116077351602</v>
      </c>
      <c r="Y100" s="12">
        <v>42.980431419221659</v>
      </c>
      <c r="Z100" s="18">
        <f t="shared" si="3"/>
        <v>1190.6190584751503</v>
      </c>
      <c r="AA100" s="15">
        <v>1</v>
      </c>
      <c r="AB100" s="36"/>
    </row>
    <row r="101" spans="1:28" ht="15.75" x14ac:dyDescent="0.25">
      <c r="A101" s="11">
        <v>43770</v>
      </c>
      <c r="B101" s="12">
        <v>39.865488275455213</v>
      </c>
      <c r="C101" s="12">
        <v>36.528092010971207</v>
      </c>
      <c r="D101" s="12">
        <v>34.390496857299532</v>
      </c>
      <c r="E101" s="12">
        <v>33.529320006791103</v>
      </c>
      <c r="F101" s="12">
        <v>33.747958043692456</v>
      </c>
      <c r="G101" s="12">
        <v>33.713334002967237</v>
      </c>
      <c r="H101" s="12">
        <v>36.2950699285418</v>
      </c>
      <c r="I101" s="12">
        <v>40.87456048220119</v>
      </c>
      <c r="J101" s="12">
        <v>47.237602765148786</v>
      </c>
      <c r="K101" s="12">
        <v>52.922423916800547</v>
      </c>
      <c r="L101" s="12">
        <v>57.949888526639349</v>
      </c>
      <c r="M101" s="12">
        <v>61.919984165170334</v>
      </c>
      <c r="N101" s="12">
        <v>62.766472611581051</v>
      </c>
      <c r="O101" s="12">
        <v>60.79267428246299</v>
      </c>
      <c r="P101" s="12">
        <v>57.435082593696016</v>
      </c>
      <c r="Q101" s="12">
        <v>55.983079097798012</v>
      </c>
      <c r="R101" s="12">
        <v>55.34364906813569</v>
      </c>
      <c r="S101" s="12">
        <v>57.433575415588706</v>
      </c>
      <c r="T101" s="12">
        <v>64.382900579106035</v>
      </c>
      <c r="U101" s="12">
        <v>68.923774354412885</v>
      </c>
      <c r="V101" s="12">
        <v>66.731980194973431</v>
      </c>
      <c r="W101" s="12">
        <v>61.261196585013039</v>
      </c>
      <c r="X101" s="12">
        <v>52.565852782771323</v>
      </c>
      <c r="Y101" s="12">
        <v>43.915056912537231</v>
      </c>
      <c r="Z101" s="18">
        <f t="shared" si="3"/>
        <v>1216.5095134597555</v>
      </c>
      <c r="AA101" s="15">
        <v>2</v>
      </c>
      <c r="AB101" s="36"/>
    </row>
    <row r="102" spans="1:28" ht="16.5" thickBot="1" x14ac:dyDescent="0.3">
      <c r="A102" s="13">
        <v>43800</v>
      </c>
      <c r="B102" s="14">
        <v>40.696844125952644</v>
      </c>
      <c r="C102" s="14">
        <v>37.289849719568657</v>
      </c>
      <c r="D102" s="14">
        <v>35.107677105194114</v>
      </c>
      <c r="E102" s="14">
        <v>34.228541251950382</v>
      </c>
      <c r="F102" s="14">
        <v>34.451738771727328</v>
      </c>
      <c r="G102" s="14">
        <v>34.416392680424778</v>
      </c>
      <c r="H102" s="14">
        <v>37.051968189032557</v>
      </c>
      <c r="I102" s="14">
        <v>41.726959548746954</v>
      </c>
      <c r="J102" s="14">
        <v>48.222696868372381</v>
      </c>
      <c r="K102" s="14">
        <v>54.026069416931698</v>
      </c>
      <c r="L102" s="14">
        <v>59.158376894558266</v>
      </c>
      <c r="M102" s="14">
        <v>63.211265002939903</v>
      </c>
      <c r="N102" s="14">
        <v>64.075406139753895</v>
      </c>
      <c r="O102" s="14">
        <v>62.06044617284838</v>
      </c>
      <c r="P102" s="14">
        <v>58.632835186318118</v>
      </c>
      <c r="Q102" s="14">
        <v>57.150551574623798</v>
      </c>
      <c r="R102" s="14">
        <v>56.49778685575685</v>
      </c>
      <c r="S102" s="14">
        <v>58.631296577482338</v>
      </c>
      <c r="T102" s="14">
        <v>65.725543134957761</v>
      </c>
      <c r="U102" s="14">
        <v>70.361112401095866</v>
      </c>
      <c r="V102" s="14">
        <v>68.123610513584808</v>
      </c>
      <c r="W102" s="14">
        <v>62.538739050754792</v>
      </c>
      <c r="X102" s="14">
        <v>53.662062339904722</v>
      </c>
      <c r="Y102" s="14">
        <v>44.830862564706898</v>
      </c>
      <c r="Z102" s="19">
        <f t="shared" si="3"/>
        <v>1241.878632087188</v>
      </c>
      <c r="AA102" s="37">
        <v>0</v>
      </c>
      <c r="AB102" s="38"/>
    </row>
    <row r="103" spans="1:28" ht="15.75" x14ac:dyDescent="0.25">
      <c r="A103" s="32">
        <v>43831</v>
      </c>
      <c r="B103" s="33">
        <v>40.274006564663765</v>
      </c>
      <c r="C103" s="33">
        <v>36.90241060838224</v>
      </c>
      <c r="D103" s="33">
        <v>34.742910625421523</v>
      </c>
      <c r="E103" s="33">
        <v>33.872908936465237</v>
      </c>
      <c r="F103" s="33">
        <v>34.093787448540844</v>
      </c>
      <c r="G103" s="33">
        <v>34.058808600826062</v>
      </c>
      <c r="H103" s="33">
        <v>36.667000651463404</v>
      </c>
      <c r="I103" s="33">
        <v>41.293419155271081</v>
      </c>
      <c r="J103" s="33">
        <v>47.7216661869886</v>
      </c>
      <c r="K103" s="33">
        <v>53.46474207254159</v>
      </c>
      <c r="L103" s="33">
        <v>58.54372520956553</v>
      </c>
      <c r="M103" s="33">
        <v>62.554504074325692</v>
      </c>
      <c r="N103" s="33">
        <v>63.409666840979853</v>
      </c>
      <c r="O103" s="33">
        <v>61.41564217696574</v>
      </c>
      <c r="P103" s="33">
        <v>58.023643845463617</v>
      </c>
      <c r="Q103" s="33">
        <v>56.556761064004867</v>
      </c>
      <c r="R103" s="33">
        <v>55.910778528074928</v>
      </c>
      <c r="S103" s="33">
        <v>58.022121222673483</v>
      </c>
      <c r="T103" s="33">
        <v>65.042659020219972</v>
      </c>
      <c r="U103" s="33">
        <v>69.630065023437425</v>
      </c>
      <c r="V103" s="33">
        <v>67.415810634886398</v>
      </c>
      <c r="W103" s="33">
        <v>61.888965623005404</v>
      </c>
      <c r="X103" s="33">
        <v>53.10451700534972</v>
      </c>
      <c r="Y103" s="33">
        <v>44.365072820945187</v>
      </c>
      <c r="Z103" s="20">
        <f t="shared" si="3"/>
        <v>1228.9755939404622</v>
      </c>
      <c r="AA103" s="34">
        <v>1</v>
      </c>
      <c r="AB103" s="35"/>
    </row>
    <row r="104" spans="1:28" ht="15.75" x14ac:dyDescent="0.25">
      <c r="A104" s="11">
        <v>43862</v>
      </c>
      <c r="B104" s="12">
        <v>40.549912063687849</v>
      </c>
      <c r="C104" s="12">
        <v>37.155218284662219</v>
      </c>
      <c r="D104" s="12">
        <v>34.980924195744237</v>
      </c>
      <c r="E104" s="12">
        <v>34.104962378392038</v>
      </c>
      <c r="F104" s="12">
        <v>34.327354064877049</v>
      </c>
      <c r="G104" s="12">
        <v>34.292135587255601</v>
      </c>
      <c r="H104" s="12">
        <v>36.918195602634079</v>
      </c>
      <c r="I104" s="12">
        <v>41.57630835329892</v>
      </c>
      <c r="J104" s="12">
        <v>48.048593434776606</v>
      </c>
      <c r="K104" s="12">
        <v>53.831013461955848</v>
      </c>
      <c r="L104" s="12">
        <v>58.944791234440395</v>
      </c>
      <c r="M104" s="12">
        <v>62.983046778045015</v>
      </c>
      <c r="N104" s="12">
        <v>63.844068015956601</v>
      </c>
      <c r="O104" s="12">
        <v>61.836382869241135</v>
      </c>
      <c r="P104" s="12">
        <v>58.421146944259469</v>
      </c>
      <c r="Q104" s="12">
        <v>56.944214975735647</v>
      </c>
      <c r="R104" s="12">
        <v>56.293807001436413</v>
      </c>
      <c r="S104" s="12">
        <v>58.41961389042369</v>
      </c>
      <c r="T104" s="12">
        <v>65.488247349407274</v>
      </c>
      <c r="U104" s="12">
        <v>70.107080336193192</v>
      </c>
      <c r="V104" s="12">
        <v>67.877656735186008</v>
      </c>
      <c r="W104" s="12">
        <v>62.312948916469963</v>
      </c>
      <c r="X104" s="12">
        <v>53.46832059765606</v>
      </c>
      <c r="Y104" s="12">
        <v>44.669005024368985</v>
      </c>
      <c r="Z104" s="18">
        <f t="shared" si="3"/>
        <v>1237.3949480961041</v>
      </c>
      <c r="AA104" s="15">
        <v>0</v>
      </c>
      <c r="AB104" s="35"/>
    </row>
    <row r="105" spans="1:28" ht="15.75" x14ac:dyDescent="0.25">
      <c r="A105" s="11">
        <v>43891</v>
      </c>
      <c r="B105" s="12">
        <v>39.637167007923104</v>
      </c>
      <c r="C105" s="12">
        <v>36.31888498431077</v>
      </c>
      <c r="D105" s="12">
        <v>34.19353246094591</v>
      </c>
      <c r="E105" s="12">
        <v>33.337287821193776</v>
      </c>
      <c r="F105" s="12">
        <v>33.554673654350097</v>
      </c>
      <c r="G105" s="12">
        <v>33.520247915595014</v>
      </c>
      <c r="H105" s="12">
        <v>36.087197487246421</v>
      </c>
      <c r="I105" s="12">
        <v>40.640459964113219</v>
      </c>
      <c r="J105" s="12">
        <v>46.967059249815563</v>
      </c>
      <c r="K105" s="12">
        <v>52.619321774264016</v>
      </c>
      <c r="L105" s="12">
        <v>57.617992629357857</v>
      </c>
      <c r="M105" s="12">
        <v>61.565350373343321</v>
      </c>
      <c r="N105" s="12">
        <v>62.406990733767977</v>
      </c>
      <c r="O105" s="12">
        <v>60.444496922814679</v>
      </c>
      <c r="P105" s="12">
        <v>57.106135139998877</v>
      </c>
      <c r="Q105" s="12">
        <v>55.662447691212947</v>
      </c>
      <c r="R105" s="12">
        <v>55.026679863650394</v>
      </c>
      <c r="S105" s="12">
        <v>57.104636593939759</v>
      </c>
      <c r="T105" s="12">
        <v>64.014160947321159</v>
      </c>
      <c r="U105" s="12">
        <v>68.529027815377376</v>
      </c>
      <c r="V105" s="12">
        <v>66.349786699743504</v>
      </c>
      <c r="W105" s="12">
        <v>60.910335861617973</v>
      </c>
      <c r="X105" s="12">
        <v>52.264792827018617</v>
      </c>
      <c r="Y105" s="12">
        <v>43.663542585439707</v>
      </c>
      <c r="Z105" s="18">
        <f t="shared" si="3"/>
        <v>1209.5422090043621</v>
      </c>
      <c r="AA105" s="15">
        <v>1</v>
      </c>
      <c r="AB105" s="35"/>
    </row>
    <row r="106" spans="1:28" ht="15.75" x14ac:dyDescent="0.25">
      <c r="A106" s="11">
        <v>43922</v>
      </c>
      <c r="B106" s="12">
        <v>40.361982811664561</v>
      </c>
      <c r="C106" s="12">
        <v>36.983021798267089</v>
      </c>
      <c r="D106" s="12">
        <v>34.818804512010658</v>
      </c>
      <c r="E106" s="12">
        <v>33.946902354488977</v>
      </c>
      <c r="F106" s="12">
        <v>34.168263362948558</v>
      </c>
      <c r="G106" s="12">
        <v>34.1332081059562</v>
      </c>
      <c r="H106" s="12">
        <v>36.747097601860233</v>
      </c>
      <c r="I106" s="12">
        <v>41.383622250343791</v>
      </c>
      <c r="J106" s="12">
        <v>47.825911417346177</v>
      </c>
      <c r="K106" s="12">
        <v>53.581532721290571</v>
      </c>
      <c r="L106" s="12">
        <v>58.671610604357674</v>
      </c>
      <c r="M106" s="12">
        <v>62.691150784471581</v>
      </c>
      <c r="N106" s="12">
        <v>63.548181604920295</v>
      </c>
      <c r="O106" s="12">
        <v>61.549801108911041</v>
      </c>
      <c r="P106" s="12">
        <v>58.150393152479758</v>
      </c>
      <c r="Q106" s="12">
        <v>56.680306050097641</v>
      </c>
      <c r="R106" s="12">
        <v>56.032912402535501</v>
      </c>
      <c r="S106" s="12">
        <v>58.148867203607864</v>
      </c>
      <c r="T106" s="12">
        <v>65.184740961493034</v>
      </c>
      <c r="U106" s="12">
        <v>69.782167888826493</v>
      </c>
      <c r="V106" s="12">
        <v>67.563076589135335</v>
      </c>
      <c r="W106" s="12">
        <v>62.024158502748598</v>
      </c>
      <c r="X106" s="12">
        <v>53.220520763193363</v>
      </c>
      <c r="Y106" s="12">
        <v>44.461985766480844</v>
      </c>
      <c r="Z106" s="18">
        <f t="shared" si="3"/>
        <v>1231.6602203194361</v>
      </c>
      <c r="AA106" s="15">
        <v>0</v>
      </c>
      <c r="AB106" s="35"/>
    </row>
    <row r="107" spans="1:28" ht="15.75" x14ac:dyDescent="0.25">
      <c r="A107" s="11">
        <v>43952</v>
      </c>
      <c r="B107" s="12">
        <v>40.404184016788442</v>
      </c>
      <c r="C107" s="12">
        <v>37.021690069255968</v>
      </c>
      <c r="D107" s="12">
        <v>34.855209946258924</v>
      </c>
      <c r="E107" s="12">
        <v>33.982396155580638</v>
      </c>
      <c r="F107" s="12">
        <v>34.20398861206813</v>
      </c>
      <c r="G107" s="12">
        <v>34.168896702414337</v>
      </c>
      <c r="H107" s="12">
        <v>36.785519198015201</v>
      </c>
      <c r="I107" s="12">
        <v>41.426891649161618</v>
      </c>
      <c r="J107" s="12">
        <v>47.875916668757583</v>
      </c>
      <c r="K107" s="12">
        <v>53.637555867224073</v>
      </c>
      <c r="L107" s="12">
        <v>58.73295577378645</v>
      </c>
      <c r="M107" s="12">
        <v>62.756698657232263</v>
      </c>
      <c r="N107" s="12">
        <v>63.614625561840668</v>
      </c>
      <c r="O107" s="12">
        <v>61.614155622762645</v>
      </c>
      <c r="P107" s="12">
        <v>58.211193353523228</v>
      </c>
      <c r="Q107" s="12">
        <v>56.739569174837229</v>
      </c>
      <c r="R107" s="12">
        <v>56.091498633073819</v>
      </c>
      <c r="S107" s="12">
        <v>58.209665809167745</v>
      </c>
      <c r="T107" s="12">
        <v>65.252896052810016</v>
      </c>
      <c r="U107" s="12">
        <v>69.855129903472971</v>
      </c>
      <c r="V107" s="12">
        <v>67.633718392518574</v>
      </c>
      <c r="W107" s="12">
        <v>62.089008989599662</v>
      </c>
      <c r="X107" s="12">
        <v>53.276166446508959</v>
      </c>
      <c r="Y107" s="12">
        <v>44.50847380425396</v>
      </c>
      <c r="Z107" s="18">
        <f t="shared" si="3"/>
        <v>1232.9480050609131</v>
      </c>
      <c r="AA107" s="15">
        <v>1</v>
      </c>
      <c r="AB107" s="35"/>
    </row>
    <row r="108" spans="1:28" ht="15.75" x14ac:dyDescent="0.25">
      <c r="A108" s="11">
        <v>43983</v>
      </c>
      <c r="B108" s="12">
        <v>39.71230107591677</v>
      </c>
      <c r="C108" s="12">
        <v>36.38772909653806</v>
      </c>
      <c r="D108" s="12">
        <v>34.258347869987396</v>
      </c>
      <c r="E108" s="12">
        <v>33.40048017924957</v>
      </c>
      <c r="F108" s="12">
        <v>33.618278077222882</v>
      </c>
      <c r="G108" s="12">
        <v>33.583787082901075</v>
      </c>
      <c r="H108" s="12">
        <v>36.155602425196847</v>
      </c>
      <c r="I108" s="12">
        <v>40.717495819920657</v>
      </c>
      <c r="J108" s="12">
        <v>47.05608746473397</v>
      </c>
      <c r="K108" s="12">
        <v>52.719064112034467</v>
      </c>
      <c r="L108" s="12">
        <v>57.727210176994589</v>
      </c>
      <c r="M108" s="12">
        <v>61.682050318626501</v>
      </c>
      <c r="N108" s="12">
        <v>62.525286046955564</v>
      </c>
      <c r="O108" s="12">
        <v>60.55907223897524</v>
      </c>
      <c r="P108" s="12">
        <v>57.214382438288553</v>
      </c>
      <c r="Q108" s="12">
        <v>55.767958413729758</v>
      </c>
      <c r="R108" s="12">
        <v>55.130985459091022</v>
      </c>
      <c r="S108" s="12">
        <v>57.212881051666642</v>
      </c>
      <c r="T108" s="12">
        <v>64.13550272536024</v>
      </c>
      <c r="U108" s="12">
        <v>68.65892773063598</v>
      </c>
      <c r="V108" s="12">
        <v>66.475555763518102</v>
      </c>
      <c r="W108" s="12">
        <v>61.025794196852402</v>
      </c>
      <c r="X108" s="12">
        <v>52.363863138909352</v>
      </c>
      <c r="Y108" s="12">
        <v>43.746308833007376</v>
      </c>
      <c r="Z108" s="18">
        <f t="shared" si="3"/>
        <v>1211.8349517363129</v>
      </c>
      <c r="AA108" s="15">
        <v>3</v>
      </c>
      <c r="AB108" s="35"/>
    </row>
    <row r="109" spans="1:28" ht="15.75" x14ac:dyDescent="0.25">
      <c r="A109" s="11">
        <v>44013</v>
      </c>
      <c r="B109" s="12">
        <v>40.037014288576351</v>
      </c>
      <c r="C109" s="12">
        <v>36.685258479026771</v>
      </c>
      <c r="D109" s="12">
        <v>34.538466067520382</v>
      </c>
      <c r="E109" s="12">
        <v>33.673583901006808</v>
      </c>
      <c r="F109" s="12">
        <v>33.893162654111784</v>
      </c>
      <c r="G109" s="12">
        <v>33.858389639326028</v>
      </c>
      <c r="H109" s="12">
        <v>36.45123379132405</v>
      </c>
      <c r="I109" s="12">
        <v>41.050428148718836</v>
      </c>
      <c r="J109" s="12">
        <v>47.440848179220247</v>
      </c>
      <c r="K109" s="12">
        <v>53.150128951201054</v>
      </c>
      <c r="L109" s="12">
        <v>58.199224826526297</v>
      </c>
      <c r="M109" s="12">
        <v>62.186402274563328</v>
      </c>
      <c r="N109" s="12">
        <v>63.036532838370491</v>
      </c>
      <c r="O109" s="12">
        <v>61.054242006771105</v>
      </c>
      <c r="P109" s="12">
        <v>57.682203879719381</v>
      </c>
      <c r="Q109" s="12">
        <v>56.223952965779773</v>
      </c>
      <c r="R109" s="12">
        <v>55.581771712229255</v>
      </c>
      <c r="S109" s="12">
        <v>57.680690216798688</v>
      </c>
      <c r="T109" s="12">
        <v>64.659915679816777</v>
      </c>
      <c r="U109" s="12">
        <v>69.220327105569126</v>
      </c>
      <c r="V109" s="12">
        <v>67.01910249061504</v>
      </c>
      <c r="W109" s="12">
        <v>61.524780182350469</v>
      </c>
      <c r="X109" s="12">
        <v>52.792023627383621</v>
      </c>
      <c r="Y109" s="12">
        <v>44.104006677209576</v>
      </c>
      <c r="Z109" s="18">
        <f t="shared" si="3"/>
        <v>1221.7436905837351</v>
      </c>
      <c r="AA109" s="15">
        <v>1</v>
      </c>
      <c r="AB109" s="35"/>
    </row>
    <row r="110" spans="1:28" ht="15.75" x14ac:dyDescent="0.25">
      <c r="A110" s="11">
        <v>44044</v>
      </c>
      <c r="B110" s="12">
        <v>40.585722776392458</v>
      </c>
      <c r="C110" s="12">
        <v>37.188031052428016</v>
      </c>
      <c r="D110" s="12">
        <v>35.011816786202829</v>
      </c>
      <c r="E110" s="12">
        <v>34.135081383523683</v>
      </c>
      <c r="F110" s="12">
        <v>34.357669470059584</v>
      </c>
      <c r="G110" s="12">
        <v>34.322419890057887</v>
      </c>
      <c r="H110" s="12">
        <v>36.950799049325212</v>
      </c>
      <c r="I110" s="12">
        <v>41.613025504039463</v>
      </c>
      <c r="J110" s="12">
        <v>48.091026433710148</v>
      </c>
      <c r="K110" s="12">
        <v>53.878553070787959</v>
      </c>
      <c r="L110" s="12">
        <v>58.996846957299041</v>
      </c>
      <c r="M110" s="12">
        <v>63.038668792462396</v>
      </c>
      <c r="N110" s="12">
        <v>63.900450421275316</v>
      </c>
      <c r="O110" s="12">
        <v>61.890992234068975</v>
      </c>
      <c r="P110" s="12">
        <v>58.472740222829565</v>
      </c>
      <c r="Q110" s="12">
        <v>56.994503936152697</v>
      </c>
      <c r="R110" s="12">
        <v>56.343521569162505</v>
      </c>
      <c r="S110" s="12">
        <v>58.47120581511291</v>
      </c>
      <c r="T110" s="12">
        <v>65.546081773503559</v>
      </c>
      <c r="U110" s="12">
        <v>70.168993775328033</v>
      </c>
      <c r="V110" s="12">
        <v>67.93760131066594</v>
      </c>
      <c r="W110" s="12">
        <v>62.367979149529909</v>
      </c>
      <c r="X110" s="12">
        <v>53.515539902711851</v>
      </c>
      <c r="Y110" s="12">
        <v>44.708453418319046</v>
      </c>
      <c r="Z110" s="18">
        <f t="shared" si="3"/>
        <v>1238.4877246949493</v>
      </c>
      <c r="AA110" s="15">
        <v>1</v>
      </c>
      <c r="AB110" s="35"/>
    </row>
    <row r="111" spans="1:28" ht="15.75" x14ac:dyDescent="0.25">
      <c r="A111" s="11">
        <v>44075</v>
      </c>
      <c r="B111" s="12">
        <v>40.045524681016985</v>
      </c>
      <c r="C111" s="12">
        <v>36.693056411814474</v>
      </c>
      <c r="D111" s="12">
        <v>34.545807671427539</v>
      </c>
      <c r="E111" s="12">
        <v>33.680741662867234</v>
      </c>
      <c r="F111" s="12">
        <v>33.900367090315783</v>
      </c>
      <c r="G111" s="12">
        <v>33.865586684069712</v>
      </c>
      <c r="H111" s="12">
        <v>36.458981979095334</v>
      </c>
      <c r="I111" s="12">
        <v>41.059153955565556</v>
      </c>
      <c r="J111" s="12">
        <v>47.450932353649733</v>
      </c>
      <c r="K111" s="12">
        <v>53.161426708131295</v>
      </c>
      <c r="L111" s="12">
        <v>58.211595834999713</v>
      </c>
      <c r="M111" s="12">
        <v>62.199620809891989</v>
      </c>
      <c r="N111" s="12">
        <v>63.049932080099275</v>
      </c>
      <c r="O111" s="12">
        <v>61.067219886587466</v>
      </c>
      <c r="P111" s="12">
        <v>57.694464988610235</v>
      </c>
      <c r="Q111" s="12">
        <v>56.235904104315068</v>
      </c>
      <c r="R111" s="12">
        <v>55.593586346717416</v>
      </c>
      <c r="S111" s="12">
        <v>57.692951003940642</v>
      </c>
      <c r="T111" s="12">
        <v>64.673659992857893</v>
      </c>
      <c r="U111" s="12">
        <v>69.235040793864954</v>
      </c>
      <c r="V111" s="12">
        <v>67.03334827975165</v>
      </c>
      <c r="W111" s="12">
        <v>61.53785808122678</v>
      </c>
      <c r="X111" s="12">
        <v>52.803245264331018</v>
      </c>
      <c r="Y111" s="12">
        <v>44.113381562217782</v>
      </c>
      <c r="Z111" s="18">
        <f t="shared" si="3"/>
        <v>1222.0033882273656</v>
      </c>
      <c r="AA111" s="15">
        <v>0</v>
      </c>
      <c r="AB111" s="35"/>
    </row>
    <row r="112" spans="1:28" ht="15.75" x14ac:dyDescent="0.25">
      <c r="A112" s="11">
        <v>44105</v>
      </c>
      <c r="B112" s="12">
        <v>39.593517274924132</v>
      </c>
      <c r="C112" s="12">
        <v>36.27888945102584</v>
      </c>
      <c r="D112" s="12">
        <v>34.155877434745022</v>
      </c>
      <c r="E112" s="12">
        <v>33.300575719342142</v>
      </c>
      <c r="F112" s="12">
        <v>33.517722160173243</v>
      </c>
      <c r="G112" s="12">
        <v>33.483334332157462</v>
      </c>
      <c r="H112" s="12">
        <v>36.047457095742544</v>
      </c>
      <c r="I112" s="12">
        <v>40.595705372392921</v>
      </c>
      <c r="J112" s="12">
        <v>46.915337601908902</v>
      </c>
      <c r="K112" s="12">
        <v>52.561375671668571</v>
      </c>
      <c r="L112" s="12">
        <v>57.55454182840365</v>
      </c>
      <c r="M112" s="12">
        <v>61.497552614102666</v>
      </c>
      <c r="N112" s="12">
        <v>62.33826613288381</v>
      </c>
      <c r="O112" s="12">
        <v>60.377933483722003</v>
      </c>
      <c r="P112" s="12">
        <v>57.043248013101895</v>
      </c>
      <c r="Q112" s="12">
        <v>55.601150399726272</v>
      </c>
      <c r="R112" s="12">
        <v>54.966082700301449</v>
      </c>
      <c r="S112" s="12">
        <v>57.041751117290261</v>
      </c>
      <c r="T112" s="12">
        <v>63.943666478507446</v>
      </c>
      <c r="U112" s="12">
        <v>68.45356142883611</v>
      </c>
      <c r="V112" s="12">
        <v>66.276720164150689</v>
      </c>
      <c r="W112" s="12">
        <v>60.843259425587462</v>
      </c>
      <c r="X112" s="12">
        <v>52.207237143190603</v>
      </c>
      <c r="Y112" s="12">
        <v>43.615458877154936</v>
      </c>
      <c r="Z112" s="18">
        <f t="shared" si="3"/>
        <v>1208.2102219210401</v>
      </c>
      <c r="AA112" s="15">
        <v>1</v>
      </c>
      <c r="AB112" s="35"/>
    </row>
    <row r="113" spans="1:32" ht="15.75" x14ac:dyDescent="0.25">
      <c r="A113" s="11">
        <v>44136</v>
      </c>
      <c r="B113" s="12">
        <v>40.52201458043298</v>
      </c>
      <c r="C113" s="12">
        <v>37.129656279045555</v>
      </c>
      <c r="D113" s="12">
        <v>34.956858058548725</v>
      </c>
      <c r="E113" s="12">
        <v>34.081498884430204</v>
      </c>
      <c r="F113" s="12">
        <v>34.303737570130899</v>
      </c>
      <c r="G113" s="12">
        <v>34.268543322078386</v>
      </c>
      <c r="H113" s="12">
        <v>36.892796663617716</v>
      </c>
      <c r="I113" s="12">
        <v>41.547704731070006</v>
      </c>
      <c r="J113" s="12">
        <v>48.015537017079289</v>
      </c>
      <c r="K113" s="12">
        <v>53.793978861380417</v>
      </c>
      <c r="L113" s="12">
        <v>58.904238462739137</v>
      </c>
      <c r="M113" s="12">
        <v>62.93971577180087</v>
      </c>
      <c r="N113" s="12">
        <v>63.800144645281947</v>
      </c>
      <c r="O113" s="12">
        <v>61.793840743553488</v>
      </c>
      <c r="P113" s="12">
        <v>58.380954428772675</v>
      </c>
      <c r="Q113" s="12">
        <v>56.905038558256557</v>
      </c>
      <c r="R113" s="12">
        <v>56.255078050909745</v>
      </c>
      <c r="S113" s="12">
        <v>58.379422429645565</v>
      </c>
      <c r="T113" s="12">
        <v>65.44319281806942</v>
      </c>
      <c r="U113" s="12">
        <v>70.058848145290895</v>
      </c>
      <c r="V113" s="12">
        <v>67.830958340645097</v>
      </c>
      <c r="W113" s="12">
        <v>62.27007892340491</v>
      </c>
      <c r="X113" s="12">
        <v>53.431535522112704</v>
      </c>
      <c r="Y113" s="12">
        <v>44.638273692135222</v>
      </c>
      <c r="Z113" s="18">
        <f t="shared" si="3"/>
        <v>1236.5436465004325</v>
      </c>
      <c r="AA113" s="15">
        <v>2</v>
      </c>
      <c r="AB113" s="35"/>
    </row>
    <row r="114" spans="1:32" ht="16.5" thickBot="1" x14ac:dyDescent="0.3">
      <c r="A114" s="13">
        <v>44166</v>
      </c>
      <c r="B114" s="14">
        <v>41.21802896000046</v>
      </c>
      <c r="C114" s="14">
        <v>37.767402821170649</v>
      </c>
      <c r="D114" s="14">
        <v>35.557284175689453</v>
      </c>
      <c r="E114" s="14">
        <v>34.666889654025134</v>
      </c>
      <c r="F114" s="14">
        <v>34.8929455566768</v>
      </c>
      <c r="G114" s="14">
        <v>34.857146805048238</v>
      </c>
      <c r="H114" s="14">
        <v>37.52647485672356</v>
      </c>
      <c r="I114" s="14">
        <v>42.261336573668771</v>
      </c>
      <c r="J114" s="14">
        <v>48.840261664966846</v>
      </c>
      <c r="K114" s="14">
        <v>54.717955203853514</v>
      </c>
      <c r="L114" s="14">
        <v>59.915989665438111</v>
      </c>
      <c r="M114" s="14">
        <v>64.020781155065819</v>
      </c>
      <c r="N114" s="14">
        <v>64.895988930206613</v>
      </c>
      <c r="O114" s="14">
        <v>62.855224343839353</v>
      </c>
      <c r="P114" s="14">
        <v>59.383717598275133</v>
      </c>
      <c r="Q114" s="14">
        <v>57.882451096021001</v>
      </c>
      <c r="R114" s="14">
        <v>57.221326734558133</v>
      </c>
      <c r="S114" s="14">
        <v>59.38215928521884</v>
      </c>
      <c r="T114" s="14">
        <v>66.567258433212317</v>
      </c>
      <c r="U114" s="14">
        <v>71.262193196862029</v>
      </c>
      <c r="V114" s="14">
        <v>68.996036702956559</v>
      </c>
      <c r="W114" s="14">
        <v>63.339642487710528</v>
      </c>
      <c r="X114" s="14">
        <v>54.34928646393579</v>
      </c>
      <c r="Y114" s="14">
        <v>45.404989776971668</v>
      </c>
      <c r="Z114" s="19">
        <f t="shared" si="3"/>
        <v>1257.7827721420954</v>
      </c>
      <c r="AA114" s="37">
        <v>0</v>
      </c>
      <c r="AB114" s="38"/>
    </row>
    <row r="115" spans="1:32" ht="15.75" thickBot="1" x14ac:dyDescent="0.25">
      <c r="B115" s="16"/>
    </row>
    <row r="116" spans="1:32" ht="16.5" thickBot="1" x14ac:dyDescent="0.3">
      <c r="A116" s="43" t="s">
        <v>30</v>
      </c>
      <c r="E116" s="9"/>
    </row>
    <row r="117" spans="1:32" ht="15.75" thickBot="1" x14ac:dyDescent="0.25">
      <c r="B117" s="16"/>
    </row>
    <row r="118" spans="1:32" ht="15.95" customHeight="1" thickBot="1" x14ac:dyDescent="0.25">
      <c r="A118" s="44" t="s">
        <v>2</v>
      </c>
      <c r="B118" s="45" t="s">
        <v>3</v>
      </c>
      <c r="C118" s="45" t="s">
        <v>4</v>
      </c>
      <c r="D118" s="45" t="s">
        <v>5</v>
      </c>
      <c r="E118" s="45" t="s">
        <v>6</v>
      </c>
      <c r="F118" s="45" t="s">
        <v>7</v>
      </c>
      <c r="G118" s="45" t="s">
        <v>8</v>
      </c>
      <c r="H118" s="45" t="s">
        <v>9</v>
      </c>
      <c r="I118" s="45" t="s">
        <v>10</v>
      </c>
      <c r="J118" s="45" t="s">
        <v>11</v>
      </c>
      <c r="K118" s="45" t="s">
        <v>12</v>
      </c>
      <c r="L118" s="45" t="s">
        <v>13</v>
      </c>
      <c r="M118" s="45" t="s">
        <v>14</v>
      </c>
      <c r="N118" s="45" t="s">
        <v>15</v>
      </c>
      <c r="O118" s="45" t="s">
        <v>16</v>
      </c>
      <c r="P118" s="45" t="s">
        <v>17</v>
      </c>
      <c r="Q118" s="45" t="s">
        <v>18</v>
      </c>
      <c r="R118" s="45" t="s">
        <v>19</v>
      </c>
      <c r="S118" s="45" t="s">
        <v>20</v>
      </c>
      <c r="T118" s="45" t="s">
        <v>21</v>
      </c>
      <c r="U118" s="45" t="s">
        <v>22</v>
      </c>
      <c r="V118" s="45" t="s">
        <v>23</v>
      </c>
      <c r="W118" s="45" t="s">
        <v>24</v>
      </c>
      <c r="X118" s="45" t="s">
        <v>25</v>
      </c>
      <c r="Y118" s="45" t="s">
        <v>26</v>
      </c>
      <c r="Z118" s="45" t="s">
        <v>1</v>
      </c>
      <c r="AA118" s="45" t="s">
        <v>32</v>
      </c>
      <c r="AB118" s="46"/>
      <c r="AE118" s="49"/>
      <c r="AF118" s="49"/>
    </row>
    <row r="119" spans="1:32" ht="15.75" x14ac:dyDescent="0.25">
      <c r="A119" s="7">
        <v>43466</v>
      </c>
      <c r="B119" s="8">
        <f>+B7*$AA7+B35*$AA35+B63*$AA63+B91*$AA91</f>
        <v>1224.9576847179035</v>
      </c>
      <c r="C119" s="8">
        <f t="shared" ref="C119:Y130" si="4">+C7*$AA7+C35*$AA35+C63*$AA63+C91*$AA91</f>
        <v>1118.167392487615</v>
      </c>
      <c r="D119" s="8">
        <f t="shared" si="4"/>
        <v>1064.3825092152224</v>
      </c>
      <c r="E119" s="8">
        <f t="shared" si="4"/>
        <v>1042.7617015438123</v>
      </c>
      <c r="F119" s="8">
        <f t="shared" si="4"/>
        <v>1070.6307187787506</v>
      </c>
      <c r="G119" s="8">
        <f t="shared" si="4"/>
        <v>1169.292135405138</v>
      </c>
      <c r="H119" s="8">
        <f t="shared" si="4"/>
        <v>1357.766744783595</v>
      </c>
      <c r="I119" s="8">
        <f t="shared" si="4"/>
        <v>1538.8035770876841</v>
      </c>
      <c r="J119" s="8">
        <f t="shared" si="4"/>
        <v>1773.1935178701992</v>
      </c>
      <c r="K119" s="8">
        <f t="shared" si="4"/>
        <v>1944.5123875156635</v>
      </c>
      <c r="L119" s="8">
        <f t="shared" si="4"/>
        <v>2102.549671150045</v>
      </c>
      <c r="M119" s="8">
        <f t="shared" si="4"/>
        <v>2213.0610085087133</v>
      </c>
      <c r="N119" s="8">
        <f t="shared" si="4"/>
        <v>2146.4009367304811</v>
      </c>
      <c r="O119" s="8">
        <f t="shared" si="4"/>
        <v>2090.894772056386</v>
      </c>
      <c r="P119" s="8">
        <f t="shared" si="4"/>
        <v>2098.4058796358654</v>
      </c>
      <c r="Q119" s="8">
        <f t="shared" si="4"/>
        <v>2079.0454001352668</v>
      </c>
      <c r="R119" s="8">
        <f t="shared" si="4"/>
        <v>2059.2287959331588</v>
      </c>
      <c r="S119" s="8">
        <f t="shared" si="4"/>
        <v>2054.1279532525955</v>
      </c>
      <c r="T119" s="8">
        <f t="shared" si="4"/>
        <v>2197.1552644665776</v>
      </c>
      <c r="U119" s="8">
        <f t="shared" si="4"/>
        <v>2296.7167009941509</v>
      </c>
      <c r="V119" s="8">
        <f t="shared" si="4"/>
        <v>2181.9649625306556</v>
      </c>
      <c r="W119" s="8">
        <f t="shared" si="4"/>
        <v>2007.1266126600349</v>
      </c>
      <c r="X119" s="8">
        <f t="shared" si="4"/>
        <v>1717.3542368735402</v>
      </c>
      <c r="Y119" s="8">
        <f t="shared" si="4"/>
        <v>1425.5784356669501</v>
      </c>
      <c r="Z119" s="17">
        <f>SUM(B119:Y119)</f>
        <v>41974.079000000012</v>
      </c>
      <c r="AA119" s="39">
        <v>31</v>
      </c>
      <c r="AB119" s="40"/>
      <c r="AC119" s="6"/>
      <c r="AE119" s="48"/>
      <c r="AF119" s="47"/>
    </row>
    <row r="120" spans="1:32" ht="15.75" x14ac:dyDescent="0.25">
      <c r="A120" s="11">
        <v>43497</v>
      </c>
      <c r="B120" s="12">
        <f t="shared" ref="B120:Q142" si="5">+B8*$AA8+B36*$AA36+B64*$AA64+B92*$AA92</f>
        <v>1083.9564382763294</v>
      </c>
      <c r="C120" s="12">
        <f t="shared" si="5"/>
        <v>996.46306513890363</v>
      </c>
      <c r="D120" s="12">
        <f t="shared" si="5"/>
        <v>950.55544025440452</v>
      </c>
      <c r="E120" s="12">
        <f t="shared" si="5"/>
        <v>934.89078984001299</v>
      </c>
      <c r="F120" s="12">
        <f t="shared" si="5"/>
        <v>973.91196456422756</v>
      </c>
      <c r="G120" s="12">
        <f t="shared" si="5"/>
        <v>1132.0168564989601</v>
      </c>
      <c r="H120" s="12">
        <f t="shared" si="5"/>
        <v>1327.4880986775936</v>
      </c>
      <c r="I120" s="12">
        <f t="shared" si="5"/>
        <v>1454.1031259730842</v>
      </c>
      <c r="J120" s="12">
        <f t="shared" si="5"/>
        <v>1655.478742294915</v>
      </c>
      <c r="K120" s="12">
        <f t="shared" si="5"/>
        <v>1794.6081574461127</v>
      </c>
      <c r="L120" s="12">
        <f t="shared" si="5"/>
        <v>1930.4785749444986</v>
      </c>
      <c r="M120" s="12">
        <f t="shared" si="5"/>
        <v>2023.9980309628745</v>
      </c>
      <c r="N120" s="12">
        <f t="shared" si="5"/>
        <v>1945.1341585271928</v>
      </c>
      <c r="O120" s="12">
        <f t="shared" si="5"/>
        <v>1900.083710200239</v>
      </c>
      <c r="P120" s="12">
        <f t="shared" si="5"/>
        <v>1923.5218779950512</v>
      </c>
      <c r="Q120" s="12">
        <f t="shared" si="5"/>
        <v>1900.4203374975614</v>
      </c>
      <c r="R120" s="12">
        <f t="shared" si="4"/>
        <v>1892.0765564250105</v>
      </c>
      <c r="S120" s="12">
        <f t="shared" si="4"/>
        <v>1884.7270329017545</v>
      </c>
      <c r="T120" s="12">
        <f t="shared" si="4"/>
        <v>1963.3801990860695</v>
      </c>
      <c r="U120" s="12">
        <f t="shared" si="4"/>
        <v>2089.2260371241296</v>
      </c>
      <c r="V120" s="12">
        <f t="shared" si="4"/>
        <v>1984.1625264719257</v>
      </c>
      <c r="W120" s="12">
        <f t="shared" si="4"/>
        <v>1808.8293993025318</v>
      </c>
      <c r="X120" s="12">
        <f t="shared" si="4"/>
        <v>1535.7969500493505</v>
      </c>
      <c r="Y120" s="12">
        <f t="shared" si="4"/>
        <v>1270.0753473655989</v>
      </c>
      <c r="Z120" s="18">
        <f>SUM(B120:Y120)</f>
        <v>38355.383417818332</v>
      </c>
      <c r="AA120" s="15">
        <v>28</v>
      </c>
      <c r="AB120" s="36"/>
      <c r="AC120" s="6"/>
      <c r="AE120" s="48"/>
      <c r="AF120" s="47"/>
    </row>
    <row r="121" spans="1:32" ht="15.75" x14ac:dyDescent="0.25">
      <c r="A121" s="11">
        <v>43525</v>
      </c>
      <c r="B121" s="12">
        <f t="shared" si="5"/>
        <v>1195.8143643878993</v>
      </c>
      <c r="C121" s="12">
        <f t="shared" si="4"/>
        <v>1095.5839350489507</v>
      </c>
      <c r="D121" s="12">
        <f t="shared" si="4"/>
        <v>1047.7327333524831</v>
      </c>
      <c r="E121" s="12">
        <f t="shared" si="4"/>
        <v>1025.2028980541149</v>
      </c>
      <c r="F121" s="12">
        <f t="shared" si="4"/>
        <v>1067.9185076153608</v>
      </c>
      <c r="G121" s="12">
        <f t="shared" si="4"/>
        <v>1221.2549374192868</v>
      </c>
      <c r="H121" s="12">
        <f t="shared" si="4"/>
        <v>1420.3377729802792</v>
      </c>
      <c r="I121" s="12">
        <f t="shared" si="4"/>
        <v>1585.3630429285736</v>
      </c>
      <c r="J121" s="12">
        <f t="shared" si="4"/>
        <v>1801.846048177355</v>
      </c>
      <c r="K121" s="12">
        <f t="shared" si="4"/>
        <v>1960.2456368435805</v>
      </c>
      <c r="L121" s="12">
        <f t="shared" si="4"/>
        <v>2111.8230837237111</v>
      </c>
      <c r="M121" s="12">
        <f t="shared" si="4"/>
        <v>2212.0153984755416</v>
      </c>
      <c r="N121" s="12">
        <f t="shared" si="4"/>
        <v>2129.5403999184277</v>
      </c>
      <c r="O121" s="12">
        <f t="shared" si="4"/>
        <v>2068.0454471190847</v>
      </c>
      <c r="P121" s="12">
        <f t="shared" si="4"/>
        <v>2064.4337604206744</v>
      </c>
      <c r="Q121" s="12">
        <f t="shared" si="4"/>
        <v>2062.2289807738589</v>
      </c>
      <c r="R121" s="12">
        <f t="shared" si="4"/>
        <v>2059.1196199969563</v>
      </c>
      <c r="S121" s="12">
        <f t="shared" si="4"/>
        <v>2065.0981776994372</v>
      </c>
      <c r="T121" s="12">
        <f t="shared" si="4"/>
        <v>2199.6511117807877</v>
      </c>
      <c r="U121" s="12">
        <f t="shared" si="4"/>
        <v>2326.8610618475577</v>
      </c>
      <c r="V121" s="12">
        <f t="shared" si="4"/>
        <v>2212.8703207313629</v>
      </c>
      <c r="W121" s="12">
        <f t="shared" si="4"/>
        <v>2023.7608738153276</v>
      </c>
      <c r="X121" s="12">
        <f t="shared" si="4"/>
        <v>1716.4672261859203</v>
      </c>
      <c r="Y121" s="12">
        <f t="shared" si="4"/>
        <v>1416.5316607034633</v>
      </c>
      <c r="Z121" s="18">
        <f t="shared" ref="Z121:Z130" si="6">SUM(B121:Y121)</f>
        <v>42089.746999999996</v>
      </c>
      <c r="AA121" s="15">
        <v>31</v>
      </c>
      <c r="AB121" s="36"/>
      <c r="AC121" s="6"/>
      <c r="AE121" s="48"/>
      <c r="AF121" s="47"/>
    </row>
    <row r="122" spans="1:32" ht="15.75" x14ac:dyDescent="0.25">
      <c r="A122" s="11">
        <v>43556</v>
      </c>
      <c r="B122" s="12">
        <f t="shared" si="5"/>
        <v>1178.8368973092477</v>
      </c>
      <c r="C122" s="12">
        <f t="shared" si="4"/>
        <v>1082.7087881047341</v>
      </c>
      <c r="D122" s="12">
        <f t="shared" si="4"/>
        <v>1033.1701602667756</v>
      </c>
      <c r="E122" s="12">
        <f t="shared" si="4"/>
        <v>1012.9228949570563</v>
      </c>
      <c r="F122" s="12">
        <f t="shared" si="4"/>
        <v>1050.2869255209594</v>
      </c>
      <c r="G122" s="12">
        <f t="shared" si="4"/>
        <v>1176.275961862443</v>
      </c>
      <c r="H122" s="12">
        <f t="shared" si="4"/>
        <v>1370.7991119097426</v>
      </c>
      <c r="I122" s="12">
        <f t="shared" si="4"/>
        <v>1551.0954491364901</v>
      </c>
      <c r="J122" s="12">
        <f t="shared" si="4"/>
        <v>1763.2521490337645</v>
      </c>
      <c r="K122" s="12">
        <f t="shared" si="4"/>
        <v>1912.8621557828337</v>
      </c>
      <c r="L122" s="12">
        <f t="shared" si="4"/>
        <v>2063.2802103924296</v>
      </c>
      <c r="M122" s="12">
        <f t="shared" si="4"/>
        <v>2173.6532381435763</v>
      </c>
      <c r="N122" s="12">
        <f t="shared" si="4"/>
        <v>2097.9159080994141</v>
      </c>
      <c r="O122" s="12">
        <f t="shared" si="4"/>
        <v>2047.7993755138286</v>
      </c>
      <c r="P122" s="12">
        <f t="shared" si="4"/>
        <v>2048.3891977296503</v>
      </c>
      <c r="Q122" s="12">
        <f t="shared" si="4"/>
        <v>2035.6116124500059</v>
      </c>
      <c r="R122" s="12">
        <f t="shared" si="4"/>
        <v>2020.2772268768185</v>
      </c>
      <c r="S122" s="12">
        <f t="shared" si="4"/>
        <v>2033.7040527422284</v>
      </c>
      <c r="T122" s="12">
        <f t="shared" si="4"/>
        <v>2186.4343205342475</v>
      </c>
      <c r="U122" s="12">
        <f t="shared" si="4"/>
        <v>2261.0702267505458</v>
      </c>
      <c r="V122" s="12">
        <f t="shared" si="4"/>
        <v>2146.0819042911171</v>
      </c>
      <c r="W122" s="12">
        <f t="shared" si="4"/>
        <v>1950.5737096595544</v>
      </c>
      <c r="X122" s="12">
        <f t="shared" si="4"/>
        <v>1670.8775318246362</v>
      </c>
      <c r="Y122" s="12">
        <f t="shared" si="4"/>
        <v>1381.6389911079011</v>
      </c>
      <c r="Z122" s="18">
        <f t="shared" si="6"/>
        <v>41249.517999999996</v>
      </c>
      <c r="AA122" s="15">
        <v>30</v>
      </c>
      <c r="AB122" s="36"/>
      <c r="AC122" s="6"/>
      <c r="AE122" s="48"/>
      <c r="AF122" s="47"/>
    </row>
    <row r="123" spans="1:32" ht="15.75" x14ac:dyDescent="0.25">
      <c r="A123" s="11">
        <v>43586</v>
      </c>
      <c r="B123" s="12">
        <f t="shared" si="5"/>
        <v>1189.3640602986952</v>
      </c>
      <c r="C123" s="12">
        <f t="shared" si="4"/>
        <v>1093.4408989396229</v>
      </c>
      <c r="D123" s="12">
        <f t="shared" si="4"/>
        <v>1044.6500473644355</v>
      </c>
      <c r="E123" s="12">
        <f t="shared" si="4"/>
        <v>1025.5247680385894</v>
      </c>
      <c r="F123" s="12">
        <f t="shared" si="4"/>
        <v>1069.1802683105807</v>
      </c>
      <c r="G123" s="12">
        <f t="shared" si="4"/>
        <v>1207.6475189615996</v>
      </c>
      <c r="H123" s="12">
        <f t="shared" si="4"/>
        <v>1419.1233603153173</v>
      </c>
      <c r="I123" s="12">
        <f t="shared" si="4"/>
        <v>1605.7192302849553</v>
      </c>
      <c r="J123" s="12">
        <f t="shared" si="4"/>
        <v>1825.2078460393275</v>
      </c>
      <c r="K123" s="12">
        <f t="shared" si="4"/>
        <v>1977.5063832517808</v>
      </c>
      <c r="L123" s="12">
        <f t="shared" si="4"/>
        <v>2125.7908828119494</v>
      </c>
      <c r="M123" s="12">
        <f t="shared" si="4"/>
        <v>2227.4706549400598</v>
      </c>
      <c r="N123" s="12">
        <f t="shared" si="4"/>
        <v>2133.8595434232175</v>
      </c>
      <c r="O123" s="12">
        <f t="shared" si="4"/>
        <v>2071.661695794468</v>
      </c>
      <c r="P123" s="12">
        <f t="shared" si="4"/>
        <v>2080.050243387107</v>
      </c>
      <c r="Q123" s="12">
        <f t="shared" si="4"/>
        <v>2075.3233152236771</v>
      </c>
      <c r="R123" s="12">
        <f t="shared" si="4"/>
        <v>2065.6790431844147</v>
      </c>
      <c r="S123" s="12">
        <f t="shared" si="4"/>
        <v>2078.2983732318517</v>
      </c>
      <c r="T123" s="12">
        <f t="shared" si="4"/>
        <v>2217.7884463863516</v>
      </c>
      <c r="U123" s="12">
        <f t="shared" si="4"/>
        <v>2313.4216321879167</v>
      </c>
      <c r="V123" s="12">
        <f t="shared" si="4"/>
        <v>2199.5407039548732</v>
      </c>
      <c r="W123" s="12">
        <f t="shared" si="4"/>
        <v>1998.5699489838951</v>
      </c>
      <c r="X123" s="12">
        <f t="shared" si="4"/>
        <v>1684.4465890800088</v>
      </c>
      <c r="Y123" s="12">
        <f t="shared" si="4"/>
        <v>1390.7865456053012</v>
      </c>
      <c r="Z123" s="18">
        <f t="shared" si="6"/>
        <v>42120.051999999996</v>
      </c>
      <c r="AA123" s="15">
        <v>31</v>
      </c>
      <c r="AB123" s="36"/>
      <c r="AC123" s="6"/>
      <c r="AE123" s="48"/>
      <c r="AF123" s="47"/>
    </row>
    <row r="124" spans="1:32" ht="15.75" x14ac:dyDescent="0.25">
      <c r="A124" s="11">
        <v>43617</v>
      </c>
      <c r="B124" s="12">
        <f t="shared" si="5"/>
        <v>1178.4100028594596</v>
      </c>
      <c r="C124" s="12">
        <f t="shared" si="4"/>
        <v>1074.0598011502416</v>
      </c>
      <c r="D124" s="12">
        <f t="shared" si="4"/>
        <v>1028.1998226704666</v>
      </c>
      <c r="E124" s="12">
        <f t="shared" si="4"/>
        <v>1007.4194188993631</v>
      </c>
      <c r="F124" s="12">
        <f t="shared" si="4"/>
        <v>1038.5611051624282</v>
      </c>
      <c r="G124" s="12">
        <f t="shared" si="4"/>
        <v>1115.9647576414693</v>
      </c>
      <c r="H124" s="12">
        <f t="shared" si="4"/>
        <v>1305.8463168574374</v>
      </c>
      <c r="I124" s="12">
        <f t="shared" si="4"/>
        <v>1506.0288867436316</v>
      </c>
      <c r="J124" s="12">
        <f t="shared" si="4"/>
        <v>1746.9551152758895</v>
      </c>
      <c r="K124" s="12">
        <f t="shared" si="4"/>
        <v>1911.2924819018183</v>
      </c>
      <c r="L124" s="12">
        <f t="shared" si="4"/>
        <v>2059.8383091833439</v>
      </c>
      <c r="M124" s="12">
        <f t="shared" si="4"/>
        <v>2160.1832287558873</v>
      </c>
      <c r="N124" s="12">
        <f t="shared" si="4"/>
        <v>2092.9492408909582</v>
      </c>
      <c r="O124" s="12">
        <f t="shared" si="4"/>
        <v>2029.246116789607</v>
      </c>
      <c r="P124" s="12">
        <f t="shared" si="4"/>
        <v>2024.8406860099135</v>
      </c>
      <c r="Q124" s="12">
        <f t="shared" si="4"/>
        <v>2009.6856701394311</v>
      </c>
      <c r="R124" s="12">
        <f t="shared" si="4"/>
        <v>1984.0707748701266</v>
      </c>
      <c r="S124" s="12">
        <f t="shared" si="4"/>
        <v>1976.1616585302436</v>
      </c>
      <c r="T124" s="12">
        <f t="shared" si="4"/>
        <v>2085.688660775731</v>
      </c>
      <c r="U124" s="12">
        <f t="shared" si="4"/>
        <v>2218.413282162101</v>
      </c>
      <c r="V124" s="12">
        <f t="shared" si="4"/>
        <v>2109.6087631756577</v>
      </c>
      <c r="W124" s="12">
        <f t="shared" si="4"/>
        <v>1930.3806802438583</v>
      </c>
      <c r="X124" s="12">
        <f t="shared" si="4"/>
        <v>1652.099081532803</v>
      </c>
      <c r="Y124" s="12">
        <f t="shared" si="4"/>
        <v>1371.5911377781299</v>
      </c>
      <c r="Z124" s="18">
        <f t="shared" si="6"/>
        <v>40617.494999999995</v>
      </c>
      <c r="AA124" s="15">
        <v>30</v>
      </c>
      <c r="AB124" s="36"/>
      <c r="AC124" s="6"/>
      <c r="AE124" s="48"/>
      <c r="AF124" s="47"/>
    </row>
    <row r="125" spans="1:32" ht="15.75" x14ac:dyDescent="0.25">
      <c r="A125" s="11">
        <v>43647</v>
      </c>
      <c r="B125" s="12">
        <f t="shared" si="5"/>
        <v>1228.245169249687</v>
      </c>
      <c r="C125" s="12">
        <f t="shared" si="4"/>
        <v>1125.2351402089746</v>
      </c>
      <c r="D125" s="12">
        <f t="shared" si="4"/>
        <v>1070.6635000839849</v>
      </c>
      <c r="E125" s="12">
        <f t="shared" si="4"/>
        <v>1047.4151349766473</v>
      </c>
      <c r="F125" s="12">
        <f t="shared" si="4"/>
        <v>1085.2679678108948</v>
      </c>
      <c r="G125" s="12">
        <f t="shared" si="4"/>
        <v>1204.870207132263</v>
      </c>
      <c r="H125" s="12">
        <f t="shared" si="4"/>
        <v>1402.1286007664344</v>
      </c>
      <c r="I125" s="12">
        <f t="shared" si="4"/>
        <v>1599.4194932593875</v>
      </c>
      <c r="J125" s="12">
        <f t="shared" si="4"/>
        <v>1841.4065690203472</v>
      </c>
      <c r="K125" s="12">
        <f t="shared" si="4"/>
        <v>2009.9453203987234</v>
      </c>
      <c r="L125" s="12">
        <f t="shared" si="4"/>
        <v>2170.0516099401252</v>
      </c>
      <c r="M125" s="12">
        <f t="shared" si="4"/>
        <v>2277.085196866763</v>
      </c>
      <c r="N125" s="12">
        <f t="shared" si="4"/>
        <v>2197.1629188388547</v>
      </c>
      <c r="O125" s="12">
        <f t="shared" si="4"/>
        <v>2143.8639253230626</v>
      </c>
      <c r="P125" s="12">
        <f t="shared" si="4"/>
        <v>2152.1274752609143</v>
      </c>
      <c r="Q125" s="12">
        <f t="shared" si="4"/>
        <v>2141.9601599181656</v>
      </c>
      <c r="R125" s="12">
        <f t="shared" si="4"/>
        <v>2121.2445147685808</v>
      </c>
      <c r="S125" s="12">
        <f t="shared" si="4"/>
        <v>2099.9839756762299</v>
      </c>
      <c r="T125" s="12">
        <f t="shared" si="4"/>
        <v>2184.4601790617658</v>
      </c>
      <c r="U125" s="12">
        <f t="shared" si="4"/>
        <v>2357.4646065707425</v>
      </c>
      <c r="V125" s="12">
        <f t="shared" si="4"/>
        <v>2244.2014067712798</v>
      </c>
      <c r="W125" s="12">
        <f t="shared" si="4"/>
        <v>2050.1604951879849</v>
      </c>
      <c r="X125" s="12">
        <f t="shared" si="4"/>
        <v>1747.9088039126239</v>
      </c>
      <c r="Y125" s="12">
        <f t="shared" si="4"/>
        <v>1444.1986289955703</v>
      </c>
      <c r="Z125" s="18">
        <f t="shared" si="6"/>
        <v>42946.470999999998</v>
      </c>
      <c r="AA125" s="15">
        <v>31</v>
      </c>
      <c r="AB125" s="36"/>
      <c r="AC125" s="6"/>
      <c r="AE125" s="48"/>
      <c r="AF125" s="47"/>
    </row>
    <row r="126" spans="1:32" ht="15.75" x14ac:dyDescent="0.25">
      <c r="A126" s="11">
        <v>43678</v>
      </c>
      <c r="B126" s="12">
        <f t="shared" si="5"/>
        <v>1216.461739809419</v>
      </c>
      <c r="C126" s="12">
        <f t="shared" si="4"/>
        <v>1116.2384691952168</v>
      </c>
      <c r="D126" s="12">
        <f t="shared" si="4"/>
        <v>1064.6779944923967</v>
      </c>
      <c r="E126" s="12">
        <f t="shared" si="4"/>
        <v>1045.3917484785682</v>
      </c>
      <c r="F126" s="12">
        <f t="shared" si="4"/>
        <v>1084.1060772991359</v>
      </c>
      <c r="G126" s="12">
        <f t="shared" si="4"/>
        <v>1213.3065072953636</v>
      </c>
      <c r="H126" s="12">
        <f t="shared" si="4"/>
        <v>1404.2024520492093</v>
      </c>
      <c r="I126" s="12">
        <f t="shared" si="4"/>
        <v>1583.2177481657131</v>
      </c>
      <c r="J126" s="12">
        <f t="shared" si="4"/>
        <v>1818.2855675565977</v>
      </c>
      <c r="K126" s="12">
        <f t="shared" si="4"/>
        <v>1978.9412681607939</v>
      </c>
      <c r="L126" s="12">
        <f t="shared" si="4"/>
        <v>2135.4906152901199</v>
      </c>
      <c r="M126" s="12">
        <f t="shared" si="4"/>
        <v>2234.3326499461436</v>
      </c>
      <c r="N126" s="12">
        <f t="shared" si="4"/>
        <v>2147.7366045418271</v>
      </c>
      <c r="O126" s="12">
        <f t="shared" si="4"/>
        <v>2092.8880710934386</v>
      </c>
      <c r="P126" s="12">
        <f t="shared" si="4"/>
        <v>2101.2338618321241</v>
      </c>
      <c r="Q126" s="12">
        <f t="shared" si="4"/>
        <v>2092.9612671361197</v>
      </c>
      <c r="R126" s="12">
        <f t="shared" si="4"/>
        <v>2071.2200424573689</v>
      </c>
      <c r="S126" s="12">
        <f t="shared" si="4"/>
        <v>2070.2836927204312</v>
      </c>
      <c r="T126" s="12">
        <f t="shared" si="4"/>
        <v>2193.6306022075405</v>
      </c>
      <c r="U126" s="12">
        <f t="shared" si="4"/>
        <v>2326.8268368370773</v>
      </c>
      <c r="V126" s="12">
        <f t="shared" si="4"/>
        <v>2212.0611634232778</v>
      </c>
      <c r="W126" s="12">
        <f t="shared" si="4"/>
        <v>2018.8987499801501</v>
      </c>
      <c r="X126" s="12">
        <f t="shared" si="4"/>
        <v>1730.2983040138354</v>
      </c>
      <c r="Y126" s="12">
        <f t="shared" si="4"/>
        <v>1433.3529660181309</v>
      </c>
      <c r="Z126" s="18">
        <f t="shared" si="6"/>
        <v>42386.044999999998</v>
      </c>
      <c r="AA126" s="15">
        <v>31</v>
      </c>
      <c r="AB126" s="36"/>
      <c r="AC126" s="6"/>
      <c r="AE126" s="48"/>
      <c r="AF126" s="47"/>
    </row>
    <row r="127" spans="1:32" ht="15.75" x14ac:dyDescent="0.25">
      <c r="A127" s="11">
        <v>43709</v>
      </c>
      <c r="B127" s="12">
        <f t="shared" si="5"/>
        <v>1170.0673042326873</v>
      </c>
      <c r="C127" s="12">
        <f t="shared" si="4"/>
        <v>1078.3775733397742</v>
      </c>
      <c r="D127" s="12">
        <f t="shared" si="4"/>
        <v>1030.027250215287</v>
      </c>
      <c r="E127" s="12">
        <f t="shared" si="4"/>
        <v>1009.6206803538728</v>
      </c>
      <c r="F127" s="12">
        <f t="shared" si="4"/>
        <v>1052.018406370511</v>
      </c>
      <c r="G127" s="12">
        <f t="shared" si="4"/>
        <v>1183.3848245256611</v>
      </c>
      <c r="H127" s="12">
        <f t="shared" si="4"/>
        <v>1381.1712227567225</v>
      </c>
      <c r="I127" s="12">
        <f t="shared" si="4"/>
        <v>1560.4113713378572</v>
      </c>
      <c r="J127" s="12">
        <f t="shared" si="4"/>
        <v>1785.4714792942518</v>
      </c>
      <c r="K127" s="12">
        <f t="shared" si="4"/>
        <v>1943.4053121088141</v>
      </c>
      <c r="L127" s="12">
        <f t="shared" si="4"/>
        <v>2090.9100292398439</v>
      </c>
      <c r="M127" s="12">
        <f t="shared" si="4"/>
        <v>2181.4767350741645</v>
      </c>
      <c r="N127" s="12">
        <f t="shared" si="4"/>
        <v>2097.0144009225332</v>
      </c>
      <c r="O127" s="12">
        <f t="shared" si="4"/>
        <v>2036.0617025044698</v>
      </c>
      <c r="P127" s="12">
        <f t="shared" si="4"/>
        <v>2049.1198961322398</v>
      </c>
      <c r="Q127" s="12">
        <f t="shared" si="4"/>
        <v>2048.6158468664898</v>
      </c>
      <c r="R127" s="12">
        <f t="shared" si="4"/>
        <v>2032.3346760963673</v>
      </c>
      <c r="S127" s="12">
        <f t="shared" si="4"/>
        <v>2049.7258837960549</v>
      </c>
      <c r="T127" s="12">
        <f t="shared" si="4"/>
        <v>2216.8542328203375</v>
      </c>
      <c r="U127" s="12">
        <f t="shared" si="4"/>
        <v>2255.5002688499712</v>
      </c>
      <c r="V127" s="12">
        <f t="shared" si="4"/>
        <v>2151.538285070731</v>
      </c>
      <c r="W127" s="12">
        <f t="shared" si="4"/>
        <v>1958.0311024114187</v>
      </c>
      <c r="X127" s="12">
        <f t="shared" si="4"/>
        <v>1663.2224120300978</v>
      </c>
      <c r="Y127" s="12">
        <f t="shared" si="4"/>
        <v>1373.6381036498433</v>
      </c>
      <c r="Z127" s="18">
        <f t="shared" si="6"/>
        <v>41397.999000000003</v>
      </c>
      <c r="AA127" s="15">
        <v>30</v>
      </c>
      <c r="AB127" s="36"/>
      <c r="AC127" s="6"/>
      <c r="AE127" s="48"/>
      <c r="AF127" s="47"/>
    </row>
    <row r="128" spans="1:32" ht="15.75" x14ac:dyDescent="0.25">
      <c r="A128" s="11">
        <v>43739</v>
      </c>
      <c r="B128" s="12">
        <f t="shared" si="5"/>
        <v>1199.9327365949223</v>
      </c>
      <c r="C128" s="12">
        <f t="shared" si="4"/>
        <v>1103.5171822442639</v>
      </c>
      <c r="D128" s="12">
        <f t="shared" si="4"/>
        <v>1051.8521403921304</v>
      </c>
      <c r="E128" s="12">
        <f t="shared" si="4"/>
        <v>1029.9815630720916</v>
      </c>
      <c r="F128" s="12">
        <f t="shared" si="4"/>
        <v>1069.5083166174713</v>
      </c>
      <c r="G128" s="12">
        <f t="shared" si="4"/>
        <v>1189.3651710215872</v>
      </c>
      <c r="H128" s="12">
        <f t="shared" si="4"/>
        <v>1409.911647748226</v>
      </c>
      <c r="I128" s="12">
        <f t="shared" si="4"/>
        <v>1605.8449158518438</v>
      </c>
      <c r="J128" s="12">
        <f t="shared" si="4"/>
        <v>1833.5723069782318</v>
      </c>
      <c r="K128" s="12">
        <f t="shared" si="4"/>
        <v>1997.5298935702181</v>
      </c>
      <c r="L128" s="12">
        <f t="shared" si="4"/>
        <v>2149.6836735232855</v>
      </c>
      <c r="M128" s="12">
        <f t="shared" si="4"/>
        <v>2248.1371554298894</v>
      </c>
      <c r="N128" s="12">
        <f t="shared" si="4"/>
        <v>2166.6951434619291</v>
      </c>
      <c r="O128" s="12">
        <f t="shared" si="4"/>
        <v>2110.11273050517</v>
      </c>
      <c r="P128" s="12">
        <f t="shared" si="4"/>
        <v>2122.7249112802642</v>
      </c>
      <c r="Q128" s="12">
        <f t="shared" si="4"/>
        <v>2102.6743250302766</v>
      </c>
      <c r="R128" s="12">
        <f t="shared" si="4"/>
        <v>2097.2535235272676</v>
      </c>
      <c r="S128" s="12">
        <f t="shared" si="4"/>
        <v>2151.5336944062665</v>
      </c>
      <c r="T128" s="12">
        <f t="shared" si="4"/>
        <v>2318.113862132448</v>
      </c>
      <c r="U128" s="12">
        <f t="shared" si="4"/>
        <v>2315.9962099168397</v>
      </c>
      <c r="V128" s="12">
        <f t="shared" si="4"/>
        <v>2190.6265410125484</v>
      </c>
      <c r="W128" s="12">
        <f t="shared" si="4"/>
        <v>2004.3280867221993</v>
      </c>
      <c r="X128" s="12">
        <f t="shared" si="4"/>
        <v>1705.3142960340979</v>
      </c>
      <c r="Y128" s="12">
        <f t="shared" si="4"/>
        <v>1412.8877252567738</v>
      </c>
      <c r="Z128" s="18">
        <f t="shared" si="6"/>
        <v>42587.097752330243</v>
      </c>
      <c r="AA128" s="15">
        <v>31</v>
      </c>
      <c r="AB128" s="36"/>
      <c r="AC128" s="6"/>
      <c r="AE128" s="48"/>
      <c r="AF128" s="47"/>
    </row>
    <row r="129" spans="1:32" ht="15.75" x14ac:dyDescent="0.25">
      <c r="A129" s="11">
        <v>43770</v>
      </c>
      <c r="B129" s="12">
        <f t="shared" si="5"/>
        <v>1176.761170513138</v>
      </c>
      <c r="C129" s="12">
        <f t="shared" si="4"/>
        <v>1082.3193623715981</v>
      </c>
      <c r="D129" s="12">
        <f t="shared" si="4"/>
        <v>1035.070346600357</v>
      </c>
      <c r="E129" s="12">
        <f t="shared" si="4"/>
        <v>1014.8704217899732</v>
      </c>
      <c r="F129" s="12">
        <f t="shared" si="4"/>
        <v>1050.332196594708</v>
      </c>
      <c r="G129" s="12">
        <f t="shared" si="4"/>
        <v>1153.2816085243633</v>
      </c>
      <c r="H129" s="12">
        <f t="shared" si="4"/>
        <v>1365.7530738710489</v>
      </c>
      <c r="I129" s="12">
        <f t="shared" si="4"/>
        <v>1552.9303005999286</v>
      </c>
      <c r="J129" s="12">
        <f t="shared" si="4"/>
        <v>1766.0128445181456</v>
      </c>
      <c r="K129" s="12">
        <f t="shared" si="4"/>
        <v>1925.0306948806219</v>
      </c>
      <c r="L129" s="12">
        <f t="shared" si="4"/>
        <v>2065.9450017609711</v>
      </c>
      <c r="M129" s="12">
        <f t="shared" si="4"/>
        <v>2162.5854849332645</v>
      </c>
      <c r="N129" s="12">
        <f t="shared" si="4"/>
        <v>2095.5030281413233</v>
      </c>
      <c r="O129" s="12">
        <f t="shared" si="4"/>
        <v>2038.2098498902606</v>
      </c>
      <c r="P129" s="12">
        <f t="shared" si="4"/>
        <v>2039.360186955274</v>
      </c>
      <c r="Q129" s="12">
        <f t="shared" si="4"/>
        <v>2033.2280905997127</v>
      </c>
      <c r="R129" s="12">
        <f t="shared" si="4"/>
        <v>2017.0049797640306</v>
      </c>
      <c r="S129" s="12">
        <f t="shared" si="4"/>
        <v>2099.4944215424753</v>
      </c>
      <c r="T129" s="12">
        <f t="shared" si="4"/>
        <v>2274.8562211913099</v>
      </c>
      <c r="U129" s="12">
        <f t="shared" si="4"/>
        <v>2272.5483329273015</v>
      </c>
      <c r="V129" s="12">
        <f t="shared" si="4"/>
        <v>2151.4865458686786</v>
      </c>
      <c r="W129" s="12">
        <f t="shared" si="4"/>
        <v>1959.6764308011554</v>
      </c>
      <c r="X129" s="12">
        <f t="shared" si="4"/>
        <v>1668.2748555183243</v>
      </c>
      <c r="Y129" s="12">
        <f t="shared" si="4"/>
        <v>1382.3095498420396</v>
      </c>
      <c r="Z129" s="18">
        <f t="shared" si="6"/>
        <v>41382.844999999994</v>
      </c>
      <c r="AA129" s="15">
        <v>30</v>
      </c>
      <c r="AB129" s="36"/>
      <c r="AC129" s="6"/>
      <c r="AE129" s="48"/>
      <c r="AF129" s="47"/>
    </row>
    <row r="130" spans="1:32" ht="16.5" thickBot="1" x14ac:dyDescent="0.3">
      <c r="A130" s="13">
        <v>43800</v>
      </c>
      <c r="B130" s="14">
        <f t="shared" si="5"/>
        <v>1285.9656712736646</v>
      </c>
      <c r="C130" s="14">
        <f t="shared" si="4"/>
        <v>1162.2782437294459</v>
      </c>
      <c r="D130" s="14">
        <f t="shared" si="4"/>
        <v>1110.7296831561275</v>
      </c>
      <c r="E130" s="14">
        <f t="shared" si="4"/>
        <v>1081.8876510789014</v>
      </c>
      <c r="F130" s="14">
        <f t="shared" si="4"/>
        <v>1099.0738317846822</v>
      </c>
      <c r="G130" s="14">
        <f t="shared" si="4"/>
        <v>1175.4272719504395</v>
      </c>
      <c r="H130" s="14">
        <f t="shared" si="4"/>
        <v>1374.8356736398919</v>
      </c>
      <c r="I130" s="14">
        <f t="shared" si="4"/>
        <v>1586.643977362887</v>
      </c>
      <c r="J130" s="14">
        <f t="shared" si="4"/>
        <v>1840.8070736195564</v>
      </c>
      <c r="K130" s="14">
        <f t="shared" si="4"/>
        <v>2004.5359681379691</v>
      </c>
      <c r="L130" s="14">
        <f t="shared" si="4"/>
        <v>2146.3956308838233</v>
      </c>
      <c r="M130" s="14">
        <f t="shared" si="4"/>
        <v>2256.2983056344215</v>
      </c>
      <c r="N130" s="14">
        <f t="shared" si="4"/>
        <v>2212.297586486553</v>
      </c>
      <c r="O130" s="14">
        <f t="shared" si="4"/>
        <v>2142.8751218598009</v>
      </c>
      <c r="P130" s="14">
        <f t="shared" si="4"/>
        <v>2129.5932647415975</v>
      </c>
      <c r="Q130" s="14">
        <f t="shared" si="4"/>
        <v>2109.2649707065075</v>
      </c>
      <c r="R130" s="14">
        <f t="shared" si="4"/>
        <v>2089.0832403357044</v>
      </c>
      <c r="S130" s="14">
        <f t="shared" si="4"/>
        <v>2135.203138190971</v>
      </c>
      <c r="T130" s="14">
        <f t="shared" ref="C130:Y141" si="7">+T18*$AA18+T46*$AA46+T74*$AA74+T102*$AA102</f>
        <v>2371.542252538482</v>
      </c>
      <c r="U130" s="14">
        <f t="shared" si="7"/>
        <v>2435.83819166788</v>
      </c>
      <c r="V130" s="14">
        <f t="shared" si="7"/>
        <v>2322.858123327791</v>
      </c>
      <c r="W130" s="14">
        <f t="shared" si="7"/>
        <v>2128.5822670833604</v>
      </c>
      <c r="X130" s="14">
        <f t="shared" si="7"/>
        <v>1837.1627690974551</v>
      </c>
      <c r="Y130" s="14">
        <f t="shared" si="7"/>
        <v>1527.5440917120625</v>
      </c>
      <c r="Z130" s="19">
        <f t="shared" si="6"/>
        <v>43566.72399999998</v>
      </c>
      <c r="AA130" s="37">
        <v>31</v>
      </c>
      <c r="AB130" s="38"/>
      <c r="AC130" s="6"/>
      <c r="AE130" s="48"/>
      <c r="AF130" s="47"/>
    </row>
    <row r="131" spans="1:32" ht="15.75" x14ac:dyDescent="0.25">
      <c r="A131" s="32">
        <v>43831</v>
      </c>
      <c r="B131" s="33">
        <f t="shared" si="5"/>
        <v>1240.4822835354789</v>
      </c>
      <c r="C131" s="33">
        <f t="shared" si="7"/>
        <v>1132.3385760279366</v>
      </c>
      <c r="D131" s="33">
        <f t="shared" si="7"/>
        <v>1077.8720457520014</v>
      </c>
      <c r="E131" s="33">
        <f t="shared" si="7"/>
        <v>1055.9772250518984</v>
      </c>
      <c r="F131" s="33">
        <f t="shared" si="7"/>
        <v>1084.1994424972684</v>
      </c>
      <c r="G131" s="33">
        <f t="shared" si="7"/>
        <v>1184.1112524482637</v>
      </c>
      <c r="H131" s="33">
        <f t="shared" si="7"/>
        <v>1374.9745098056701</v>
      </c>
      <c r="I131" s="33">
        <f t="shared" si="7"/>
        <v>1558.3057268283403</v>
      </c>
      <c r="J131" s="33">
        <f t="shared" si="7"/>
        <v>1795.6662272007254</v>
      </c>
      <c r="K131" s="33">
        <f t="shared" si="7"/>
        <v>1969.1563201907245</v>
      </c>
      <c r="L131" s="33">
        <f t="shared" si="7"/>
        <v>2129.1965019310987</v>
      </c>
      <c r="M131" s="33">
        <f t="shared" si="7"/>
        <v>2241.1084135289352</v>
      </c>
      <c r="N131" s="33">
        <f t="shared" si="7"/>
        <v>2173.603520019783</v>
      </c>
      <c r="O131" s="33">
        <f t="shared" si="7"/>
        <v>2117.3938935451552</v>
      </c>
      <c r="P131" s="33">
        <f t="shared" si="7"/>
        <v>2125.0001937450015</v>
      </c>
      <c r="Q131" s="33">
        <f t="shared" si="7"/>
        <v>2105.3943476648774</v>
      </c>
      <c r="R131" s="33">
        <f t="shared" si="7"/>
        <v>2085.3265961504972</v>
      </c>
      <c r="S131" s="33">
        <f t="shared" si="7"/>
        <v>2080.1611075338046</v>
      </c>
      <c r="T131" s="33">
        <f t="shared" si="7"/>
        <v>2225.0010867723686</v>
      </c>
      <c r="U131" s="33">
        <f t="shared" si="7"/>
        <v>2325.8243230984776</v>
      </c>
      <c r="V131" s="33">
        <f t="shared" si="7"/>
        <v>2209.6182693345513</v>
      </c>
      <c r="W131" s="33">
        <f t="shared" si="7"/>
        <v>2032.5640917063433</v>
      </c>
      <c r="X131" s="33">
        <f t="shared" si="7"/>
        <v>1739.1192626272784</v>
      </c>
      <c r="Y131" s="33">
        <f t="shared" si="7"/>
        <v>1443.645617556431</v>
      </c>
      <c r="Z131" s="20">
        <f>SUM(B131:Y131)</f>
        <v>42506.040834552914</v>
      </c>
      <c r="AA131" s="34">
        <v>31</v>
      </c>
      <c r="AB131" s="35"/>
      <c r="AC131" s="6"/>
      <c r="AE131" s="48"/>
      <c r="AF131" s="47"/>
    </row>
    <row r="132" spans="1:32" ht="15.75" x14ac:dyDescent="0.25">
      <c r="A132" s="11">
        <v>43862</v>
      </c>
      <c r="B132" s="12">
        <f t="shared" si="5"/>
        <v>1151.5852151334759</v>
      </c>
      <c r="C132" s="12">
        <f t="shared" si="7"/>
        <v>1058.4830969843315</v>
      </c>
      <c r="D132" s="12">
        <f t="shared" si="7"/>
        <v>1009.5820475595182</v>
      </c>
      <c r="E132" s="12">
        <f t="shared" si="7"/>
        <v>992.50901230894226</v>
      </c>
      <c r="F132" s="12">
        <f t="shared" si="7"/>
        <v>1032.981083912134</v>
      </c>
      <c r="G132" s="12">
        <f t="shared" si="7"/>
        <v>1197.2923631650938</v>
      </c>
      <c r="H132" s="12">
        <f t="shared" si="7"/>
        <v>1403.5022090810435</v>
      </c>
      <c r="I132" s="12">
        <f t="shared" si="7"/>
        <v>1540.1439568141986</v>
      </c>
      <c r="J132" s="12">
        <f t="shared" si="7"/>
        <v>1754.7772296303365</v>
      </c>
      <c r="K132" s="12">
        <f t="shared" si="7"/>
        <v>1903.6776520433989</v>
      </c>
      <c r="L132" s="12">
        <f t="shared" si="7"/>
        <v>2047.9960264718518</v>
      </c>
      <c r="M132" s="12">
        <f t="shared" si="7"/>
        <v>2147.3782339762947</v>
      </c>
      <c r="N132" s="12">
        <f t="shared" si="7"/>
        <v>2065.1679774970207</v>
      </c>
      <c r="O132" s="12">
        <f t="shared" si="7"/>
        <v>2015.5065845051031</v>
      </c>
      <c r="P132" s="12">
        <f t="shared" si="7"/>
        <v>2036.6120762857724</v>
      </c>
      <c r="Q132" s="12">
        <f t="shared" si="7"/>
        <v>2011.656167901948</v>
      </c>
      <c r="R132" s="12">
        <f t="shared" si="7"/>
        <v>2001.7139627052861</v>
      </c>
      <c r="S132" s="12">
        <f t="shared" si="7"/>
        <v>1994.3446662503356</v>
      </c>
      <c r="T132" s="12">
        <f t="shared" si="7"/>
        <v>2079.5423021328966</v>
      </c>
      <c r="U132" s="12">
        <f t="shared" si="7"/>
        <v>2213.7470139942707</v>
      </c>
      <c r="V132" s="12">
        <f t="shared" si="7"/>
        <v>2102.7190734528413</v>
      </c>
      <c r="W132" s="12">
        <f t="shared" si="7"/>
        <v>1917.770305043241</v>
      </c>
      <c r="X132" s="12">
        <f t="shared" si="7"/>
        <v>1630.7133591052757</v>
      </c>
      <c r="Y132" s="12">
        <f t="shared" si="7"/>
        <v>1350.7433840453696</v>
      </c>
      <c r="Z132" s="18">
        <f>SUM(B132:Y132)</f>
        <v>40660.144999999982</v>
      </c>
      <c r="AA132" s="15">
        <v>29</v>
      </c>
      <c r="AB132" s="35"/>
      <c r="AC132" s="6"/>
      <c r="AE132" s="48"/>
      <c r="AF132" s="47"/>
    </row>
    <row r="133" spans="1:32" ht="15.75" x14ac:dyDescent="0.25">
      <c r="A133" s="11">
        <v>43891</v>
      </c>
      <c r="B133" s="12">
        <f t="shared" si="5"/>
        <v>1206.6440401423497</v>
      </c>
      <c r="C133" s="12">
        <f t="shared" si="7"/>
        <v>1105.8238815068305</v>
      </c>
      <c r="D133" s="12">
        <f t="shared" si="7"/>
        <v>1057.7705191308744</v>
      </c>
      <c r="E133" s="12">
        <f t="shared" si="7"/>
        <v>1035.503733788044</v>
      </c>
      <c r="F133" s="12">
        <f t="shared" si="7"/>
        <v>1079.6263236799266</v>
      </c>
      <c r="G133" s="12">
        <f t="shared" si="7"/>
        <v>1239.9613879640724</v>
      </c>
      <c r="H133" s="12">
        <f t="shared" si="7"/>
        <v>1443.3111575822065</v>
      </c>
      <c r="I133" s="12">
        <f t="shared" si="7"/>
        <v>1607.6618978494139</v>
      </c>
      <c r="J133" s="12">
        <f t="shared" si="7"/>
        <v>1825.2678081786735</v>
      </c>
      <c r="K133" s="12">
        <f t="shared" si="7"/>
        <v>1983.8178968592076</v>
      </c>
      <c r="L133" s="12">
        <f t="shared" si="7"/>
        <v>2137.1540622689763</v>
      </c>
      <c r="M133" s="12">
        <f t="shared" si="7"/>
        <v>2238.6913367556253</v>
      </c>
      <c r="N133" s="12">
        <f t="shared" si="7"/>
        <v>2152.5271369563097</v>
      </c>
      <c r="O133" s="12">
        <f t="shared" si="7"/>
        <v>2092.3990605703916</v>
      </c>
      <c r="P133" s="12">
        <f t="shared" si="7"/>
        <v>2095.1659505070347</v>
      </c>
      <c r="Q133" s="12">
        <f t="shared" si="7"/>
        <v>2094.1964894927742</v>
      </c>
      <c r="R133" s="12">
        <f t="shared" si="7"/>
        <v>2092.055129880252</v>
      </c>
      <c r="S133" s="12">
        <f t="shared" si="7"/>
        <v>2097.2992786141408</v>
      </c>
      <c r="T133" s="12">
        <f t="shared" si="7"/>
        <v>2229.7086051559954</v>
      </c>
      <c r="U133" s="12">
        <f t="shared" si="7"/>
        <v>2356.0044303930954</v>
      </c>
      <c r="V133" s="12">
        <f t="shared" si="7"/>
        <v>2240.6101613081005</v>
      </c>
      <c r="W133" s="12">
        <f t="shared" si="7"/>
        <v>2048.5764453788365</v>
      </c>
      <c r="X133" s="12">
        <f t="shared" si="7"/>
        <v>1734.6444124645393</v>
      </c>
      <c r="Y133" s="12">
        <f t="shared" si="7"/>
        <v>1429.1738535723171</v>
      </c>
      <c r="Z133" s="18">
        <f t="shared" ref="Z133:Z142" si="8">SUM(B133:Y133)</f>
        <v>42623.594999999994</v>
      </c>
      <c r="AA133" s="15">
        <v>31</v>
      </c>
      <c r="AB133" s="35"/>
      <c r="AC133" s="6"/>
      <c r="AE133" s="48"/>
      <c r="AF133" s="47"/>
    </row>
    <row r="134" spans="1:32" ht="15.75" x14ac:dyDescent="0.25">
      <c r="A134" s="11">
        <v>43922</v>
      </c>
      <c r="B134" s="12">
        <f t="shared" si="5"/>
        <v>1193.7016743944625</v>
      </c>
      <c r="C134" s="12">
        <f t="shared" si="7"/>
        <v>1096.3614187783378</v>
      </c>
      <c r="D134" s="12">
        <f t="shared" si="7"/>
        <v>1046.1981238116191</v>
      </c>
      <c r="E134" s="12">
        <f t="shared" si="7"/>
        <v>1025.6955466041293</v>
      </c>
      <c r="F134" s="12">
        <f t="shared" si="7"/>
        <v>1063.5307263037653</v>
      </c>
      <c r="G134" s="12">
        <f t="shared" si="7"/>
        <v>1191.1084463254699</v>
      </c>
      <c r="H134" s="12">
        <f t="shared" si="7"/>
        <v>1388.0844745189888</v>
      </c>
      <c r="I134" s="12">
        <f t="shared" si="7"/>
        <v>1570.6542940809716</v>
      </c>
      <c r="J134" s="12">
        <f t="shared" si="7"/>
        <v>1785.4862258600326</v>
      </c>
      <c r="K134" s="12">
        <f t="shared" si="7"/>
        <v>1936.9827695890001</v>
      </c>
      <c r="L134" s="12">
        <f t="shared" si="7"/>
        <v>2089.2975504178603</v>
      </c>
      <c r="M134" s="12">
        <f t="shared" si="7"/>
        <v>2201.0623486993381</v>
      </c>
      <c r="N134" s="12">
        <f t="shared" si="7"/>
        <v>2124.3699938076288</v>
      </c>
      <c r="O134" s="12">
        <f t="shared" si="7"/>
        <v>2073.6215068890315</v>
      </c>
      <c r="P134" s="12">
        <f t="shared" si="7"/>
        <v>2074.2187665847773</v>
      </c>
      <c r="Q134" s="12">
        <f t="shared" si="7"/>
        <v>2061.2800598155509</v>
      </c>
      <c r="R134" s="12">
        <f t="shared" si="7"/>
        <v>2045.7523122736261</v>
      </c>
      <c r="S134" s="12">
        <f t="shared" si="7"/>
        <v>2059.348446356234</v>
      </c>
      <c r="T134" s="12">
        <f t="shared" si="7"/>
        <v>2214.0045966771045</v>
      </c>
      <c r="U134" s="12">
        <f t="shared" si="7"/>
        <v>2289.5816391192802</v>
      </c>
      <c r="V134" s="12">
        <f t="shared" si="7"/>
        <v>2173.1433486577776</v>
      </c>
      <c r="W134" s="12">
        <f t="shared" si="7"/>
        <v>1975.169854765423</v>
      </c>
      <c r="X134" s="12">
        <f t="shared" si="7"/>
        <v>1691.9467926392235</v>
      </c>
      <c r="Y134" s="12">
        <f t="shared" si="7"/>
        <v>1399.061041318527</v>
      </c>
      <c r="Z134" s="18">
        <f t="shared" si="8"/>
        <v>41769.661958288169</v>
      </c>
      <c r="AA134" s="15">
        <v>30</v>
      </c>
      <c r="AB134" s="35"/>
      <c r="AC134" s="6"/>
      <c r="AE134" s="48"/>
      <c r="AF134" s="47"/>
    </row>
    <row r="135" spans="1:32" ht="15.75" x14ac:dyDescent="0.25">
      <c r="A135" s="11">
        <v>43952</v>
      </c>
      <c r="B135" s="12">
        <f t="shared" si="5"/>
        <v>1227.1250919836848</v>
      </c>
      <c r="C135" s="12">
        <f t="shared" si="7"/>
        <v>1126.1519343349867</v>
      </c>
      <c r="D135" s="12">
        <f t="shared" si="7"/>
        <v>1073.7674409570996</v>
      </c>
      <c r="E135" s="12">
        <f t="shared" si="7"/>
        <v>1052.3901844048708</v>
      </c>
      <c r="F135" s="12">
        <f t="shared" si="7"/>
        <v>1092.1225173229325</v>
      </c>
      <c r="G135" s="12">
        <f t="shared" si="7"/>
        <v>1216.7015529917794</v>
      </c>
      <c r="H135" s="12">
        <f t="shared" si="7"/>
        <v>1421.4225352555891</v>
      </c>
      <c r="I135" s="12">
        <f t="shared" si="7"/>
        <v>1610.8180587617048</v>
      </c>
      <c r="J135" s="12">
        <f t="shared" si="7"/>
        <v>1834.4913960217573</v>
      </c>
      <c r="K135" s="12">
        <f t="shared" si="7"/>
        <v>1992.7943053496967</v>
      </c>
      <c r="L135" s="12">
        <f t="shared" si="7"/>
        <v>2142.8403643245392</v>
      </c>
      <c r="M135" s="12">
        <f t="shared" si="7"/>
        <v>2246.42930468859</v>
      </c>
      <c r="N135" s="12">
        <f t="shared" si="7"/>
        <v>2163.562621470353</v>
      </c>
      <c r="O135" s="12">
        <f t="shared" si="7"/>
        <v>2098.1801105814939</v>
      </c>
      <c r="P135" s="12">
        <f t="shared" si="7"/>
        <v>2092.1151561457928</v>
      </c>
      <c r="Q135" s="12">
        <f t="shared" si="7"/>
        <v>2081.1788955172979</v>
      </c>
      <c r="R135" s="12">
        <f t="shared" si="7"/>
        <v>2068.9143544638132</v>
      </c>
      <c r="S135" s="12">
        <f t="shared" si="7"/>
        <v>2087.5196453936205</v>
      </c>
      <c r="T135" s="12">
        <f t="shared" si="7"/>
        <v>2246.0370877423643</v>
      </c>
      <c r="U135" s="12">
        <f t="shared" si="7"/>
        <v>2353.0585886839085</v>
      </c>
      <c r="V135" s="12">
        <f t="shared" si="7"/>
        <v>2241.0668137661196</v>
      </c>
      <c r="W135" s="12">
        <f t="shared" si="7"/>
        <v>2038.2102159255633</v>
      </c>
      <c r="X135" s="12">
        <f t="shared" si="7"/>
        <v>1722.6750201143234</v>
      </c>
      <c r="Y135" s="12">
        <f t="shared" si="7"/>
        <v>1424.8218037981214</v>
      </c>
      <c r="Z135" s="18">
        <f t="shared" si="8"/>
        <v>42654.395000000004</v>
      </c>
      <c r="AA135" s="15">
        <v>31</v>
      </c>
      <c r="AB135" s="35"/>
      <c r="AC135" s="6"/>
      <c r="AE135" s="48"/>
      <c r="AF135" s="47"/>
    </row>
    <row r="136" spans="1:32" ht="15.75" x14ac:dyDescent="0.25">
      <c r="A136" s="11">
        <v>43983</v>
      </c>
      <c r="B136" s="12">
        <f t="shared" si="5"/>
        <v>1186.0975495242403</v>
      </c>
      <c r="C136" s="12">
        <f t="shared" si="7"/>
        <v>1081.7289266206008</v>
      </c>
      <c r="D136" s="12">
        <f t="shared" si="7"/>
        <v>1036.3962060441602</v>
      </c>
      <c r="E136" s="12">
        <f t="shared" si="7"/>
        <v>1016.134998241695</v>
      </c>
      <c r="F136" s="12">
        <f t="shared" si="7"/>
        <v>1048.7685641793294</v>
      </c>
      <c r="G136" s="12">
        <f t="shared" si="7"/>
        <v>1129.7688450959497</v>
      </c>
      <c r="H136" s="12">
        <f t="shared" si="7"/>
        <v>1323.372423295486</v>
      </c>
      <c r="I136" s="12">
        <f t="shared" si="7"/>
        <v>1524.941240304812</v>
      </c>
      <c r="J136" s="12">
        <f t="shared" si="7"/>
        <v>1768.1333026014015</v>
      </c>
      <c r="K136" s="12">
        <f t="shared" si="7"/>
        <v>1933.9079740430923</v>
      </c>
      <c r="L136" s="12">
        <f t="shared" si="7"/>
        <v>2086.254679927386</v>
      </c>
      <c r="M136" s="12">
        <f t="shared" si="7"/>
        <v>2189.4957871436609</v>
      </c>
      <c r="N136" s="12">
        <f t="shared" si="7"/>
        <v>2119.7466041221992</v>
      </c>
      <c r="O136" s="12">
        <f t="shared" si="7"/>
        <v>2058.5168270655754</v>
      </c>
      <c r="P136" s="12">
        <f t="shared" si="7"/>
        <v>2058.2167884400274</v>
      </c>
      <c r="Q136" s="12">
        <f t="shared" si="7"/>
        <v>2044.8610653654662</v>
      </c>
      <c r="R136" s="12">
        <f t="shared" si="7"/>
        <v>2018.9348161616188</v>
      </c>
      <c r="S136" s="12">
        <f t="shared" si="7"/>
        <v>2008.7574193126609</v>
      </c>
      <c r="T136" s="12">
        <f t="shared" si="7"/>
        <v>2112.3708718177313</v>
      </c>
      <c r="U136" s="12">
        <f t="shared" si="7"/>
        <v>2242.6114474741034</v>
      </c>
      <c r="V136" s="12">
        <f t="shared" si="7"/>
        <v>2133.6660441309405</v>
      </c>
      <c r="W136" s="12">
        <f t="shared" si="7"/>
        <v>1951.9329229692498</v>
      </c>
      <c r="X136" s="12">
        <f t="shared" si="7"/>
        <v>1668.5899467166671</v>
      </c>
      <c r="Y136" s="12">
        <f t="shared" si="7"/>
        <v>1384.1247494019549</v>
      </c>
      <c r="Z136" s="18">
        <f t="shared" si="8"/>
        <v>41127.330000000009</v>
      </c>
      <c r="AA136" s="15">
        <v>30</v>
      </c>
      <c r="AB136" s="35"/>
      <c r="AC136" s="6"/>
      <c r="AE136" s="48"/>
      <c r="AF136" s="47"/>
    </row>
    <row r="137" spans="1:32" ht="15.75" x14ac:dyDescent="0.25">
      <c r="A137" s="11">
        <v>44013</v>
      </c>
      <c r="B137" s="12">
        <f t="shared" si="5"/>
        <v>1239.1731930573981</v>
      </c>
      <c r="C137" s="12">
        <f t="shared" si="7"/>
        <v>1135.8456579512242</v>
      </c>
      <c r="D137" s="12">
        <f t="shared" si="7"/>
        <v>1080.8418422081966</v>
      </c>
      <c r="E137" s="12">
        <f t="shared" si="7"/>
        <v>1057.5011355531594</v>
      </c>
      <c r="F137" s="12">
        <f t="shared" si="7"/>
        <v>1096.2064033266765</v>
      </c>
      <c r="G137" s="12">
        <f t="shared" si="7"/>
        <v>1217.7070989757863</v>
      </c>
      <c r="H137" s="12">
        <f t="shared" si="7"/>
        <v>1419.9268016772623</v>
      </c>
      <c r="I137" s="12">
        <f t="shared" si="7"/>
        <v>1622.0999705618983</v>
      </c>
      <c r="J137" s="12">
        <f t="shared" si="7"/>
        <v>1868.9807868083283</v>
      </c>
      <c r="K137" s="12">
        <f t="shared" si="7"/>
        <v>2041.6509619475182</v>
      </c>
      <c r="L137" s="12">
        <f t="shared" si="7"/>
        <v>2204.6945368698784</v>
      </c>
      <c r="M137" s="12">
        <f t="shared" si="7"/>
        <v>2313.30255161274</v>
      </c>
      <c r="N137" s="12">
        <f t="shared" si="7"/>
        <v>2230.8782897647852</v>
      </c>
      <c r="O137" s="12">
        <f t="shared" si="7"/>
        <v>2175.7912012202169</v>
      </c>
      <c r="P137" s="12">
        <f t="shared" si="7"/>
        <v>2183.9474756845111</v>
      </c>
      <c r="Q137" s="12">
        <f t="shared" si="7"/>
        <v>2173.8252716498155</v>
      </c>
      <c r="R137" s="12">
        <f t="shared" si="7"/>
        <v>2151.8906316103876</v>
      </c>
      <c r="S137" s="12">
        <f t="shared" si="7"/>
        <v>2126.9304982687167</v>
      </c>
      <c r="T137" s="12">
        <f t="shared" si="7"/>
        <v>2204.9402179618683</v>
      </c>
      <c r="U137" s="12">
        <f t="shared" si="7"/>
        <v>2380.8331180926084</v>
      </c>
      <c r="V137" s="12">
        <f t="shared" si="7"/>
        <v>2265.3210188347803</v>
      </c>
      <c r="W137" s="12">
        <f t="shared" si="7"/>
        <v>2070.5406955526987</v>
      </c>
      <c r="X137" s="12">
        <f t="shared" si="7"/>
        <v>1767.9593836205297</v>
      </c>
      <c r="Y137" s="12">
        <f t="shared" si="7"/>
        <v>1463.504257189004</v>
      </c>
      <c r="Z137" s="18">
        <f t="shared" si="8"/>
        <v>43494.292999999998</v>
      </c>
      <c r="AA137" s="15">
        <v>31</v>
      </c>
      <c r="AB137" s="35"/>
      <c r="AC137" s="6"/>
      <c r="AE137" s="48"/>
      <c r="AF137" s="47"/>
    </row>
    <row r="138" spans="1:32" ht="15.75" x14ac:dyDescent="0.25">
      <c r="A138" s="11">
        <v>44044</v>
      </c>
      <c r="B138" s="12">
        <f t="shared" si="5"/>
        <v>1241.8669674950263</v>
      </c>
      <c r="C138" s="12">
        <f t="shared" si="7"/>
        <v>1138.8196825430045</v>
      </c>
      <c r="D138" s="12">
        <f t="shared" si="7"/>
        <v>1085.2975207685131</v>
      </c>
      <c r="E138" s="12">
        <f t="shared" si="7"/>
        <v>1064.7552815958288</v>
      </c>
      <c r="F138" s="12">
        <f t="shared" si="7"/>
        <v>1102.378971693475</v>
      </c>
      <c r="G138" s="12">
        <f t="shared" si="7"/>
        <v>1228.1150024333301</v>
      </c>
      <c r="H138" s="12">
        <f t="shared" si="7"/>
        <v>1417.716607566638</v>
      </c>
      <c r="I138" s="12">
        <f t="shared" si="7"/>
        <v>1598.3779613606073</v>
      </c>
      <c r="J138" s="12">
        <f t="shared" si="7"/>
        <v>1835.6288801919909</v>
      </c>
      <c r="K138" s="12">
        <f t="shared" si="7"/>
        <v>1998.8735843862949</v>
      </c>
      <c r="L138" s="12">
        <f t="shared" si="7"/>
        <v>2156.2303750445067</v>
      </c>
      <c r="M138" s="12">
        <f t="shared" si="7"/>
        <v>2256.4698410867695</v>
      </c>
      <c r="N138" s="12">
        <f t="shared" si="7"/>
        <v>2173.1223553633481</v>
      </c>
      <c r="O138" s="12">
        <f t="shared" si="7"/>
        <v>2116.7172566481727</v>
      </c>
      <c r="P138" s="12">
        <f t="shared" si="7"/>
        <v>2120.1789764957171</v>
      </c>
      <c r="Q138" s="12">
        <f t="shared" si="7"/>
        <v>2109.6400980791022</v>
      </c>
      <c r="R138" s="12">
        <f t="shared" si="7"/>
        <v>2087.6235075585751</v>
      </c>
      <c r="S138" s="12">
        <f t="shared" si="7"/>
        <v>2090.0004051360452</v>
      </c>
      <c r="T138" s="12">
        <f t="shared" si="7"/>
        <v>2224.543690552277</v>
      </c>
      <c r="U138" s="12">
        <f t="shared" si="7"/>
        <v>2363.3476943460146</v>
      </c>
      <c r="V138" s="12">
        <f t="shared" si="7"/>
        <v>2248.5673388131331</v>
      </c>
      <c r="W138" s="12">
        <f t="shared" si="7"/>
        <v>2052.0662530625482</v>
      </c>
      <c r="X138" s="12">
        <f t="shared" si="7"/>
        <v>1758.2116959260645</v>
      </c>
      <c r="Y138" s="12">
        <f t="shared" si="7"/>
        <v>1456.1760518529968</v>
      </c>
      <c r="Z138" s="18">
        <f t="shared" si="8"/>
        <v>42924.725999999981</v>
      </c>
      <c r="AA138" s="15">
        <v>31</v>
      </c>
      <c r="AB138" s="35"/>
      <c r="AC138" s="6"/>
      <c r="AE138" s="48"/>
      <c r="AF138" s="47"/>
    </row>
    <row r="139" spans="1:32" ht="15.75" x14ac:dyDescent="0.25">
      <c r="A139" s="11">
        <v>44075</v>
      </c>
      <c r="B139" s="12">
        <f t="shared" si="5"/>
        <v>1174.9906566707214</v>
      </c>
      <c r="C139" s="12">
        <f t="shared" si="7"/>
        <v>1083.8250222128261</v>
      </c>
      <c r="D139" s="12">
        <f t="shared" si="7"/>
        <v>1036.1068440088397</v>
      </c>
      <c r="E139" s="12">
        <f t="shared" si="7"/>
        <v>1016.3439953197141</v>
      </c>
      <c r="F139" s="12">
        <f t="shared" si="7"/>
        <v>1060.9189245868215</v>
      </c>
      <c r="G139" s="12">
        <f t="shared" si="7"/>
        <v>1198.7827218666248</v>
      </c>
      <c r="H139" s="12">
        <f t="shared" si="7"/>
        <v>1402.9326088069695</v>
      </c>
      <c r="I139" s="12">
        <f t="shared" si="7"/>
        <v>1585.1847718594308</v>
      </c>
      <c r="J139" s="12">
        <f t="shared" si="7"/>
        <v>1813.7819997459251</v>
      </c>
      <c r="K139" s="12">
        <f t="shared" si="7"/>
        <v>1973.3377671668318</v>
      </c>
      <c r="L139" s="12">
        <f t="shared" si="7"/>
        <v>2123.7208641170937</v>
      </c>
      <c r="M139" s="12">
        <f t="shared" si="7"/>
        <v>2215.0577321754595</v>
      </c>
      <c r="N139" s="12">
        <f t="shared" si="7"/>
        <v>2125.5600270367981</v>
      </c>
      <c r="O139" s="12">
        <f t="shared" si="7"/>
        <v>2064.2710651079992</v>
      </c>
      <c r="P139" s="12">
        <f t="shared" si="7"/>
        <v>2082.1795137634253</v>
      </c>
      <c r="Q139" s="12">
        <f t="shared" si="7"/>
        <v>2083.9304382808923</v>
      </c>
      <c r="R139" s="12">
        <f t="shared" si="7"/>
        <v>2067.7165956080089</v>
      </c>
      <c r="S139" s="12">
        <f t="shared" si="7"/>
        <v>2082.8289731906643</v>
      </c>
      <c r="T139" s="12">
        <f t="shared" si="7"/>
        <v>2244.303203939075</v>
      </c>
      <c r="U139" s="12">
        <f t="shared" si="7"/>
        <v>2276.5036532485578</v>
      </c>
      <c r="V139" s="12">
        <f t="shared" si="7"/>
        <v>2170.11682515353</v>
      </c>
      <c r="W139" s="12">
        <f t="shared" si="7"/>
        <v>1974.9504992296145</v>
      </c>
      <c r="X139" s="12">
        <f t="shared" si="7"/>
        <v>1677.5558473160283</v>
      </c>
      <c r="Y139" s="12">
        <f t="shared" si="7"/>
        <v>1385.6644495881615</v>
      </c>
      <c r="Z139" s="18">
        <f t="shared" si="8"/>
        <v>41920.56500000001</v>
      </c>
      <c r="AA139" s="15">
        <v>30</v>
      </c>
      <c r="AB139" s="35"/>
      <c r="AC139" s="6"/>
      <c r="AE139" s="48"/>
      <c r="AF139" s="47"/>
    </row>
    <row r="140" spans="1:32" ht="15.75" x14ac:dyDescent="0.25">
      <c r="A140" s="11">
        <v>44105</v>
      </c>
      <c r="B140" s="12">
        <f t="shared" si="5"/>
        <v>1219.963016877532</v>
      </c>
      <c r="C140" s="12">
        <f t="shared" si="7"/>
        <v>1121.7683445363587</v>
      </c>
      <c r="D140" s="12">
        <f t="shared" si="7"/>
        <v>1069.054924266597</v>
      </c>
      <c r="E140" s="12">
        <f t="shared" si="7"/>
        <v>1045.4771149362286</v>
      </c>
      <c r="F140" s="12">
        <f t="shared" si="7"/>
        <v>1083.6874327125058</v>
      </c>
      <c r="G140" s="12">
        <f t="shared" si="7"/>
        <v>1202.3845409932919</v>
      </c>
      <c r="H140" s="12">
        <f t="shared" si="7"/>
        <v>1424.3464902835967</v>
      </c>
      <c r="I140" s="12">
        <f t="shared" si="7"/>
        <v>1624.7791784213377</v>
      </c>
      <c r="J140" s="12">
        <f t="shared" si="7"/>
        <v>1856.6854439601423</v>
      </c>
      <c r="K140" s="12">
        <f t="shared" si="7"/>
        <v>2024.2712603985635</v>
      </c>
      <c r="L140" s="12">
        <f t="shared" si="7"/>
        <v>2178.2446061393925</v>
      </c>
      <c r="M140" s="12">
        <f t="shared" si="7"/>
        <v>2275.9839050001437</v>
      </c>
      <c r="N140" s="12">
        <f t="shared" si="7"/>
        <v>2196.8027388034197</v>
      </c>
      <c r="O140" s="12">
        <f t="shared" si="7"/>
        <v>2138.1485460549584</v>
      </c>
      <c r="P140" s="12">
        <f t="shared" si="7"/>
        <v>2146.4336831548108</v>
      </c>
      <c r="Q140" s="12">
        <f t="shared" si="7"/>
        <v>2124.1112739634204</v>
      </c>
      <c r="R140" s="12">
        <f t="shared" si="7"/>
        <v>2117.4308276913221</v>
      </c>
      <c r="S140" s="12">
        <f t="shared" si="7"/>
        <v>2172.2551150654763</v>
      </c>
      <c r="T140" s="12">
        <f t="shared" si="7"/>
        <v>2345.9089513280869</v>
      </c>
      <c r="U140" s="12">
        <f t="shared" si="7"/>
        <v>2345.3544749027524</v>
      </c>
      <c r="V140" s="12">
        <f t="shared" si="7"/>
        <v>2219.2370575095542</v>
      </c>
      <c r="W140" s="12">
        <f t="shared" si="7"/>
        <v>2030.9943525138005</v>
      </c>
      <c r="X140" s="12">
        <f t="shared" si="7"/>
        <v>1730.2601660689502</v>
      </c>
      <c r="Y140" s="12">
        <f t="shared" si="7"/>
        <v>1435.4745544177729</v>
      </c>
      <c r="Z140" s="18">
        <f t="shared" si="8"/>
        <v>43129.058000000012</v>
      </c>
      <c r="AA140" s="15">
        <v>31</v>
      </c>
      <c r="AB140" s="35"/>
      <c r="AC140" s="6"/>
      <c r="AE140" s="48"/>
      <c r="AF140" s="47"/>
    </row>
    <row r="141" spans="1:32" ht="15.75" x14ac:dyDescent="0.25">
      <c r="A141" s="11">
        <v>44136</v>
      </c>
      <c r="B141" s="12">
        <f t="shared" si="5"/>
        <v>1197.0378865805742</v>
      </c>
      <c r="C141" s="12">
        <f t="shared" si="7"/>
        <v>1100.5537239792691</v>
      </c>
      <c r="D141" s="12">
        <f t="shared" si="7"/>
        <v>1051.8237085894634</v>
      </c>
      <c r="E141" s="12">
        <f t="shared" si="7"/>
        <v>1031.1288416450443</v>
      </c>
      <c r="F141" s="12">
        <f t="shared" si="7"/>
        <v>1066.5173498179363</v>
      </c>
      <c r="G141" s="12">
        <f t="shared" si="7"/>
        <v>1170.525645022439</v>
      </c>
      <c r="H141" s="12">
        <f t="shared" si="7"/>
        <v>1382.6942868149417</v>
      </c>
      <c r="I141" s="12">
        <f t="shared" si="7"/>
        <v>1569.1339108518746</v>
      </c>
      <c r="J141" s="12">
        <f t="shared" si="7"/>
        <v>1783.1125289544225</v>
      </c>
      <c r="K141" s="12">
        <f t="shared" si="7"/>
        <v>1943.4110995690974</v>
      </c>
      <c r="L141" s="12">
        <f t="shared" si="7"/>
        <v>2085.3461670763104</v>
      </c>
      <c r="M141" s="12">
        <f t="shared" si="7"/>
        <v>2183.4385098247835</v>
      </c>
      <c r="N141" s="12">
        <f t="shared" si="7"/>
        <v>2116.9829741032841</v>
      </c>
      <c r="O141" s="12">
        <f t="shared" si="7"/>
        <v>2060.4965604897975</v>
      </c>
      <c r="P141" s="12">
        <f t="shared" si="7"/>
        <v>2061.680343478738</v>
      </c>
      <c r="Q141" s="12">
        <f t="shared" si="7"/>
        <v>2054.9168013703829</v>
      </c>
      <c r="R141" s="12">
        <f t="shared" si="7"/>
        <v>2039.3846869908703</v>
      </c>
      <c r="S141" s="12">
        <f t="shared" si="7"/>
        <v>2122.6551123933268</v>
      </c>
      <c r="T141" s="12">
        <f t="shared" si="7"/>
        <v>2304.1953181365247</v>
      </c>
      <c r="U141" s="12">
        <f t="shared" si="7"/>
        <v>2308.5912370046508</v>
      </c>
      <c r="V141" s="12">
        <f t="shared" ref="C141:Y142" si="9">+V29*$AA29+V57*$AA57+V85*$AA85+V113*$AA113</f>
        <v>2187.0229950441544</v>
      </c>
      <c r="W141" s="12">
        <f t="shared" si="9"/>
        <v>1991.3487576172647</v>
      </c>
      <c r="X141" s="12">
        <f t="shared" si="9"/>
        <v>1692.8871747009314</v>
      </c>
      <c r="Y141" s="12">
        <f t="shared" si="9"/>
        <v>1400.2773799439203</v>
      </c>
      <c r="Z141" s="18">
        <f t="shared" si="8"/>
        <v>41905.163000000008</v>
      </c>
      <c r="AA141" s="15">
        <v>30</v>
      </c>
      <c r="AB141" s="35"/>
      <c r="AC141" s="6"/>
      <c r="AE141" s="48"/>
      <c r="AF141" s="47"/>
    </row>
    <row r="142" spans="1:32" ht="16.5" thickBot="1" x14ac:dyDescent="0.3">
      <c r="A142" s="13">
        <v>44166</v>
      </c>
      <c r="B142" s="14">
        <f t="shared" si="5"/>
        <v>1302.4344127539541</v>
      </c>
      <c r="C142" s="14">
        <f t="shared" si="9"/>
        <v>1177.1629800421865</v>
      </c>
      <c r="D142" s="14">
        <f t="shared" si="9"/>
        <v>1124.9542619415508</v>
      </c>
      <c r="E142" s="14">
        <f t="shared" si="9"/>
        <v>1095.7428638846127</v>
      </c>
      <c r="F142" s="14">
        <f t="shared" si="9"/>
        <v>1113.1491397091045</v>
      </c>
      <c r="G142" s="14">
        <f t="shared" si="9"/>
        <v>1190.4804015191792</v>
      </c>
      <c r="H142" s="14">
        <f t="shared" si="9"/>
        <v>1392.4425303335311</v>
      </c>
      <c r="I142" s="14">
        <f t="shared" si="9"/>
        <v>1606.9633607400242</v>
      </c>
      <c r="J142" s="14">
        <f t="shared" si="9"/>
        <v>1864.3814010590304</v>
      </c>
      <c r="K142" s="14">
        <f t="shared" si="9"/>
        <v>2030.2070924802772</v>
      </c>
      <c r="L142" s="14">
        <f t="shared" si="9"/>
        <v>2173.883483436246</v>
      </c>
      <c r="M142" s="14">
        <f t="shared" si="9"/>
        <v>2285.1936286807245</v>
      </c>
      <c r="N142" s="14">
        <f t="shared" si="9"/>
        <v>2240.6294135665321</v>
      </c>
      <c r="O142" s="14">
        <f t="shared" si="9"/>
        <v>2170.3178889528758</v>
      </c>
      <c r="P142" s="14">
        <f t="shared" si="9"/>
        <v>2156.8659375031175</v>
      </c>
      <c r="Q142" s="14">
        <f t="shared" si="9"/>
        <v>2136.2773088209387</v>
      </c>
      <c r="R142" s="14">
        <f t="shared" si="9"/>
        <v>2115.8371207731334</v>
      </c>
      <c r="S142" s="14">
        <f t="shared" si="9"/>
        <v>2162.5476538932776</v>
      </c>
      <c r="T142" s="14">
        <f t="shared" si="9"/>
        <v>2401.9134491723371</v>
      </c>
      <c r="U142" s="14">
        <f t="shared" si="9"/>
        <v>2467.0327953517117</v>
      </c>
      <c r="V142" s="14">
        <f t="shared" si="9"/>
        <v>2352.6058458238253</v>
      </c>
      <c r="W142" s="14">
        <f t="shared" si="9"/>
        <v>2155.8419924859872</v>
      </c>
      <c r="X142" s="14">
        <f t="shared" si="9"/>
        <v>1860.6904256884059</v>
      </c>
      <c r="Y142" s="14">
        <f t="shared" si="9"/>
        <v>1547.1066113874385</v>
      </c>
      <c r="Z142" s="19">
        <f t="shared" si="8"/>
        <v>44124.662000000004</v>
      </c>
      <c r="AA142" s="37">
        <v>31</v>
      </c>
      <c r="AB142" s="38"/>
      <c r="AC142" s="6"/>
      <c r="AE142" s="48"/>
      <c r="AF142" s="47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 total Proyectada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Juan D. Caicedo Aristizabal</cp:lastModifiedBy>
  <dcterms:created xsi:type="dcterms:W3CDTF">2014-07-31T19:30:25Z</dcterms:created>
  <dcterms:modified xsi:type="dcterms:W3CDTF">2015-03-19T13:40:48Z</dcterms:modified>
</cp:coreProperties>
</file>